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mc:AlternateContent xmlns:mc="http://schemas.openxmlformats.org/markup-compatibility/2006">
    <mc:Choice Requires="x15">
      <x15ac:absPath xmlns:x15ac="http://schemas.microsoft.com/office/spreadsheetml/2010/11/ac" url="C:\Users\Michael.R.Haley\Desktop\"/>
    </mc:Choice>
  </mc:AlternateContent>
  <xr:revisionPtr revIDLastSave="0" documentId="8_{73BA35F4-E8B9-4B7E-82AC-286FB0CD6FD4}" xr6:coauthVersionLast="47" xr6:coauthVersionMax="47" xr10:uidLastSave="{00000000-0000-0000-0000-000000000000}"/>
  <bookViews>
    <workbookView xWindow="20370" yWindow="-120" windowWidth="25440" windowHeight="15390" tabRatio="818" xr2:uid="{00000000-000D-0000-FFFF-FFFF00000000}"/>
  </bookViews>
  <sheets>
    <sheet name="Start" sheetId="15" r:id="rId1"/>
    <sheet name="Worksheets" sheetId="9" r:id="rId2"/>
    <sheet name="Section 4" sheetId="1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2" l="1"/>
  <c r="J16" i="12"/>
  <c r="J9" i="12"/>
  <c r="F127" i="9" l="1"/>
  <c r="D120" i="9"/>
  <c r="H107" i="9"/>
  <c r="D107" i="9"/>
  <c r="D92" i="9"/>
  <c r="F73" i="9"/>
  <c r="D50" i="9"/>
  <c r="E50" i="9"/>
  <c r="D90" i="9"/>
  <c r="E71" i="9"/>
  <c r="E48" i="9"/>
  <c r="D48" i="9"/>
  <c r="E16" i="12"/>
  <c r="D16" i="12"/>
  <c r="E126" i="9"/>
  <c r="D126" i="9"/>
  <c r="F125" i="9"/>
  <c r="F124" i="9"/>
  <c r="D118" i="9"/>
  <c r="D114" i="9"/>
  <c r="H104" i="9"/>
  <c r="H103" i="9"/>
  <c r="E105" i="9"/>
  <c r="E106" i="9" s="1"/>
  <c r="F105" i="9"/>
  <c r="G105" i="9"/>
  <c r="D105" i="9"/>
  <c r="E101" i="9"/>
  <c r="F68" i="9"/>
  <c r="F69" i="9"/>
  <c r="F70" i="9"/>
  <c r="F67" i="9"/>
  <c r="F56" i="9"/>
  <c r="F57" i="9"/>
  <c r="F58" i="9"/>
  <c r="F59" i="9"/>
  <c r="F60" i="9"/>
  <c r="F61" i="9"/>
  <c r="F62" i="9"/>
  <c r="F63" i="9"/>
  <c r="F64" i="9"/>
  <c r="F55" i="9"/>
  <c r="D133" i="9"/>
  <c r="F126" i="9" l="1"/>
  <c r="F128" i="9" s="1"/>
  <c r="H105" i="9"/>
  <c r="D119" i="9"/>
  <c r="D121" i="9" s="1"/>
  <c r="E9" i="12"/>
  <c r="E17" i="12" s="1"/>
  <c r="D9" i="12"/>
  <c r="D17" i="12" s="1"/>
  <c r="G7" i="12" l="1"/>
  <c r="G8" i="12"/>
  <c r="G13" i="12"/>
  <c r="F14" i="12"/>
  <c r="G14" i="12"/>
  <c r="H14" i="12"/>
  <c r="I14" i="12"/>
  <c r="F15" i="12"/>
  <c r="G15" i="12"/>
  <c r="H15" i="12"/>
  <c r="I15" i="12"/>
  <c r="H98" i="9" l="1"/>
  <c r="D71" i="9"/>
  <c r="F71" i="9" s="1"/>
  <c r="D32" i="9"/>
  <c r="D26" i="9"/>
  <c r="D27" i="9" s="1"/>
  <c r="D84" i="9"/>
  <c r="F12" i="12" s="1"/>
  <c r="D13" i="9"/>
  <c r="G6" i="12" s="1"/>
  <c r="E65" i="9"/>
  <c r="E72" i="9" s="1"/>
  <c r="G11" i="12" s="1"/>
  <c r="D65" i="9"/>
  <c r="F65" i="9" l="1"/>
  <c r="D72" i="9"/>
  <c r="G12" i="12"/>
  <c r="G9" i="12"/>
  <c r="D91" i="9"/>
  <c r="D34" i="9"/>
  <c r="G16" i="12" l="1"/>
  <c r="D6" i="9"/>
  <c r="E40" i="9"/>
  <c r="E41" i="9" s="1"/>
  <c r="E43" i="9" s="1"/>
  <c r="F100" i="9"/>
  <c r="F101" i="9" s="1"/>
  <c r="F106" i="9" s="1"/>
  <c r="D40" i="9"/>
  <c r="D41" i="9" s="1"/>
  <c r="D43" i="9" s="1"/>
  <c r="D100" i="9"/>
  <c r="D101" i="9" s="1"/>
  <c r="G100" i="9"/>
  <c r="G101" i="9" s="1"/>
  <c r="G106" i="9" s="1"/>
  <c r="F11" i="12"/>
  <c r="F72" i="9"/>
  <c r="H11" i="12" s="1"/>
  <c r="H12" i="12"/>
  <c r="D93" i="9"/>
  <c r="I12" i="12" s="1"/>
  <c r="D7" i="9" l="1"/>
  <c r="D9" i="9" s="1"/>
  <c r="G17" i="12"/>
  <c r="D49" i="9"/>
  <c r="F7" i="12"/>
  <c r="E49" i="9"/>
  <c r="F8" i="12"/>
  <c r="D106" i="9"/>
  <c r="H106" i="9" s="1"/>
  <c r="H101" i="9"/>
  <c r="F13" i="12" s="1"/>
  <c r="F74" i="9"/>
  <c r="I11" i="12" s="1"/>
  <c r="F6" i="12" l="1"/>
  <c r="D14" i="9"/>
  <c r="H6" i="12" s="1"/>
  <c r="D51" i="9"/>
  <c r="I7" i="12" s="1"/>
  <c r="H7" i="12"/>
  <c r="E51" i="9"/>
  <c r="I8" i="12" s="1"/>
  <c r="H8" i="12"/>
  <c r="F16" i="12"/>
  <c r="H108" i="9"/>
  <c r="I13" i="12" s="1"/>
  <c r="D108" i="9"/>
  <c r="H13" i="12"/>
  <c r="F9" i="12" l="1"/>
  <c r="D16" i="9"/>
  <c r="I6" i="12" s="1"/>
  <c r="H9" i="12"/>
  <c r="H16" i="12"/>
  <c r="I16" i="12" l="1"/>
  <c r="F17" i="12"/>
  <c r="I9" i="12"/>
  <c r="H17" i="12"/>
  <c r="I17" i="12" l="1"/>
</calcChain>
</file>

<file path=xl/sharedStrings.xml><?xml version="1.0" encoding="utf-8"?>
<sst xmlns="http://schemas.openxmlformats.org/spreadsheetml/2006/main" count="186" uniqueCount="153">
  <si>
    <t>Identify the categories of Community Benefit activities provided in the preceding year and planned for the upcoming year (note: some categories may be blank). For each area where your organization has activities, report the past and/or projected unreimbursed costs for all community benefit activities in that category. For each category, also indicate the primary community needs that are addressed by these activities by referring to the applicable number or letter from the lists on the previous page (i.e. the listed needs may relate to only a subset of the total reported costs in some categories).</t>
  </si>
  <si>
    <t>a</t>
  </si>
  <si>
    <t>b</t>
  </si>
  <si>
    <t>c</t>
  </si>
  <si>
    <t>d</t>
  </si>
  <si>
    <t>e</t>
  </si>
  <si>
    <t>f</t>
  </si>
  <si>
    <t>g</t>
  </si>
  <si>
    <t>Gross patient charges</t>
  </si>
  <si>
    <t>Total community benefit expense</t>
  </si>
  <si>
    <t>Direct offsetting revenue</t>
  </si>
  <si>
    <t>Amount of gross patient charges written off under financial assistance policies</t>
  </si>
  <si>
    <t>Medicaid provider taxes, fees, and assessments</t>
  </si>
  <si>
    <t>Revenue from uncompensated care pools or programs</t>
  </si>
  <si>
    <t>Other direct offsetting revenue</t>
  </si>
  <si>
    <r>
      <t>Ratio of patient care cost to charges</t>
    </r>
    <r>
      <rPr>
        <sz val="8"/>
        <color theme="1"/>
        <rFont val="Calibri"/>
        <family val="2"/>
        <scheme val="minor"/>
      </rPr>
      <t xml:space="preserve"> (from Worksheet 2, if used)</t>
    </r>
  </si>
  <si>
    <r>
      <t>Estimated cost</t>
    </r>
    <r>
      <rPr>
        <sz val="8"/>
        <color theme="1"/>
        <rFont val="Calibri"/>
        <family val="2"/>
        <scheme val="minor"/>
      </rPr>
      <t xml:space="preserve"> (multiply line 1 by line 2, or obtain from cost accounting)</t>
    </r>
  </si>
  <si>
    <r>
      <t>Total expense</t>
    </r>
    <r>
      <rPr>
        <sz val="8"/>
        <color theme="1"/>
        <rFont val="Calibri"/>
        <family val="2"/>
        <scheme val="minor"/>
      </rPr>
      <t xml:space="preserve"> (enter amount from Form 990, Part IX, line 25, column (A), including the organization's share of joint venture expenses, and excluding any bad debt expense included in Part IX, line 25) </t>
    </r>
  </si>
  <si>
    <r>
      <t>Worksheet 2. Ratio of Patient Care Cost to Charges</t>
    </r>
    <r>
      <rPr>
        <b/>
        <sz val="10"/>
        <color theme="1"/>
        <rFont val="Calibri"/>
        <family val="2"/>
        <scheme val="minor"/>
      </rPr>
      <t xml:space="preserve"> (can be used for other worksheets)</t>
    </r>
  </si>
  <si>
    <t xml:space="preserve">Patient care cost </t>
  </si>
  <si>
    <t>Total operating expense</t>
  </si>
  <si>
    <t>Nonpatient care activities</t>
  </si>
  <si>
    <t>Total community building expense</t>
  </si>
  <si>
    <t xml:space="preserve">Patient care charges </t>
  </si>
  <si>
    <t xml:space="preserve">Less: adjustments </t>
  </si>
  <si>
    <t xml:space="preserve">Gross charges for community benefit programs </t>
  </si>
  <si>
    <t xml:space="preserve">Calculation of ratio of patient care cost to charges </t>
  </si>
  <si>
    <t>Less adjustments</t>
  </si>
  <si>
    <r>
      <t xml:space="preserve">Ratio of patient care cost to charges </t>
    </r>
    <r>
      <rPr>
        <sz val="8"/>
        <color theme="1"/>
        <rFont val="Calibri"/>
        <family val="2"/>
        <scheme val="minor"/>
      </rPr>
      <t>(divide line 7 by line 10; report on the applicable lines of Worksheets 1, 3, or 6)</t>
    </r>
  </si>
  <si>
    <r>
      <t>Total adjustments</t>
    </r>
    <r>
      <rPr>
        <sz val="8"/>
        <color theme="1"/>
        <rFont val="Calibri"/>
        <family val="2"/>
        <scheme val="minor"/>
      </rPr>
      <t xml:space="preserve"> (add lines 2 through 5)</t>
    </r>
  </si>
  <si>
    <r>
      <t>Adjusted patient care cost</t>
    </r>
    <r>
      <rPr>
        <sz val="8"/>
        <color theme="1"/>
        <rFont val="Calibri"/>
        <family val="2"/>
        <scheme val="minor"/>
      </rPr>
      <t xml:space="preserve"> (subtract line 6 from line 1)</t>
    </r>
  </si>
  <si>
    <r>
      <t>Adjusted patient care charges</t>
    </r>
    <r>
      <rPr>
        <sz val="8"/>
        <color theme="1"/>
        <rFont val="Calibri"/>
        <family val="2"/>
        <scheme val="minor"/>
      </rPr>
      <t xml:space="preserve"> (subtract line 9 from line 8)</t>
    </r>
  </si>
  <si>
    <t>Gross patient charges from the programs</t>
  </si>
  <si>
    <t>Net patient service revenue</t>
  </si>
  <si>
    <t>Payments from uncompensated care pools or programs</t>
  </si>
  <si>
    <t>Other revenue</t>
  </si>
  <si>
    <r>
      <t xml:space="preserve">Cost </t>
    </r>
    <r>
      <rPr>
        <sz val="8"/>
        <color theme="1"/>
        <rFont val="Calibri"/>
        <family val="2"/>
        <scheme val="minor"/>
      </rPr>
      <t>(multiply line 1 by line 2, or obtain from cost accounting)</t>
    </r>
  </si>
  <si>
    <r>
      <t>Total expense</t>
    </r>
    <r>
      <rPr>
        <sz val="8"/>
        <color theme="1"/>
        <rFont val="Calibri"/>
        <family val="2"/>
        <scheme val="minor"/>
      </rPr>
      <t xml:space="preserve"> (enter amount from Form 990, Part IX, line 25, column (A), including
the organization's share of joint venture expenses, and excluding any bad debt
expense included in Part IX, line 25, in both columns (A) and (B))</t>
    </r>
  </si>
  <si>
    <t>(A)
Medicaid</t>
  </si>
  <si>
    <t>(B)
Other means-tested government health programs</t>
  </si>
  <si>
    <t>Community health improvement services</t>
  </si>
  <si>
    <t>h</t>
  </si>
  <si>
    <t>i</t>
  </si>
  <si>
    <t>j</t>
  </si>
  <si>
    <t>Community benefit operations</t>
  </si>
  <si>
    <r>
      <t>Worksheet subtotal</t>
    </r>
    <r>
      <rPr>
        <sz val="8"/>
        <color theme="1"/>
        <rFont val="Calibri"/>
        <family val="2"/>
        <scheme val="minor"/>
      </rPr>
      <t xml:space="preserve"> (add lines 3a through 3d)</t>
    </r>
  </si>
  <si>
    <r>
      <t xml:space="preserve">Total expense </t>
    </r>
    <r>
      <rPr>
        <sz val="8"/>
        <color theme="1"/>
        <rFont val="Calibri"/>
        <family val="2"/>
        <scheme val="minor"/>
      </rPr>
      <t>(enter amount from Form 990, Part IX, line 25, column (A), including the organization's share of joint venture expenses, and excluding any bad debt expense included in Part IX, line 25)</t>
    </r>
  </si>
  <si>
    <t>(B)
Direct offsetting revenue</t>
  </si>
  <si>
    <t>(A) 
Total community benefit expense</t>
  </si>
  <si>
    <r>
      <rPr>
        <b/>
        <sz val="11"/>
        <color theme="1"/>
        <rFont val="Calibri"/>
        <family val="2"/>
        <scheme val="minor"/>
      </rPr>
      <t>(C)
Net community benefit expense</t>
    </r>
    <r>
      <rPr>
        <sz val="8"/>
        <color theme="1"/>
        <rFont val="Calibri"/>
        <family val="2"/>
        <scheme val="minor"/>
      </rPr>
      <t xml:space="preserve"> (subtract col. (B) from col. (A) for lines 1–5)</t>
    </r>
  </si>
  <si>
    <t>1a</t>
  </si>
  <si>
    <t>1b</t>
  </si>
  <si>
    <t>1c</t>
  </si>
  <si>
    <t>1d</t>
  </si>
  <si>
    <t>1e</t>
  </si>
  <si>
    <t>1f</t>
  </si>
  <si>
    <t>1g</t>
  </si>
  <si>
    <t>1h</t>
  </si>
  <si>
    <t>1i</t>
  </si>
  <si>
    <t>1j</t>
  </si>
  <si>
    <t>3a</t>
  </si>
  <si>
    <t>3b</t>
  </si>
  <si>
    <t>3c</t>
  </si>
  <si>
    <t>3d</t>
  </si>
  <si>
    <r>
      <t>Worksheet subtotal</t>
    </r>
    <r>
      <rPr>
        <sz val="8"/>
        <color theme="1"/>
        <rFont val="Calibri"/>
        <family val="2"/>
        <scheme val="minor"/>
      </rPr>
      <t xml:space="preserve"> (add lines 1a through 1j)</t>
    </r>
  </si>
  <si>
    <t xml:space="preserve">Medical students                                 </t>
  </si>
  <si>
    <t xml:space="preserve">Interns, residents, and fellows                       </t>
  </si>
  <si>
    <t xml:space="preserve">Nurses                                          </t>
  </si>
  <si>
    <t xml:space="preserve">Other allied health professions, students              </t>
  </si>
  <si>
    <t xml:space="preserve">Continuing health professions education              </t>
  </si>
  <si>
    <t xml:space="preserve">Other students                                   </t>
  </si>
  <si>
    <t xml:space="preserve">Medicare reimbursement for direct GME              </t>
  </si>
  <si>
    <t xml:space="preserve">Medicaid reimbursement for direct GME              </t>
  </si>
  <si>
    <t xml:space="preserve">Continuing health professions education reimbursement/ tuition                                           </t>
  </si>
  <si>
    <t xml:space="preserve">Other revenue                                    </t>
  </si>
  <si>
    <t xml:space="preserve">Total community benefit expense </t>
  </si>
  <si>
    <t xml:space="preserve">Direct offsetting revenue </t>
  </si>
  <si>
    <r>
      <t>Total expense</t>
    </r>
    <r>
      <rPr>
        <sz val="8"/>
        <color rgb="FF000000"/>
        <rFont val="Calibri"/>
        <family val="2"/>
        <scheme val="minor"/>
      </rPr>
      <t xml:space="preserve"> (enter amount from Form 990, Part IX, line 25, column (A), including the organization's share of joint venture expenses, and excluding any bad debt expense included in Part IX, line 25)         </t>
    </r>
    <r>
      <rPr>
        <sz val="11"/>
        <color rgb="FF000000"/>
        <rFont val="Calibri"/>
        <family val="2"/>
        <scheme val="minor"/>
      </rPr>
      <t xml:space="preserve">        </t>
    </r>
  </si>
  <si>
    <t>Totals</t>
  </si>
  <si>
    <t>Program name:</t>
  </si>
  <si>
    <t>Gross patient charges from program(s)</t>
  </si>
  <si>
    <t>(B)
Bad debt</t>
  </si>
  <si>
    <t>(A)
Total subsidized health service program</t>
  </si>
  <si>
    <t>(D)
Financial assistance</t>
  </si>
  <si>
    <t>(C)
Medicaid and other
 means-tested government health programs</t>
  </si>
  <si>
    <r>
      <t>(E)
Totals</t>
    </r>
    <r>
      <rPr>
        <sz val="8"/>
        <color theme="1"/>
        <rFont val="Calibri"/>
        <family val="2"/>
        <scheme val="minor"/>
      </rPr>
      <t xml:space="preserve"> 
(subtract columns (B), (C), and (D) from column (A))</t>
    </r>
  </si>
  <si>
    <r>
      <t>Total expense</t>
    </r>
    <r>
      <rPr>
        <sz val="8"/>
        <color theme="1"/>
        <rFont val="Calibri"/>
        <family val="2"/>
        <scheme val="minor"/>
      </rPr>
      <t xml:space="preserve"> (enter amount from Form 990, Part IX, line 25, column (A), including the organization's share of joint venture expenses, and excluding any bad debt expense included in Part IX, line 25)</t>
    </r>
  </si>
  <si>
    <t>Direct costs</t>
  </si>
  <si>
    <t>Indirect costs</t>
  </si>
  <si>
    <t>License fees and royalties</t>
  </si>
  <si>
    <t>(A)
Cash contributions</t>
  </si>
  <si>
    <t>(B)
In-kind
contributions</t>
  </si>
  <si>
    <t>(C)
Total</t>
  </si>
  <si>
    <t>Financial Assistance and Means-Tested Government Programs</t>
  </si>
  <si>
    <t>Other Benefits</t>
  </si>
  <si>
    <t>k</t>
  </si>
  <si>
    <r>
      <rPr>
        <b/>
        <sz val="11"/>
        <color theme="1"/>
        <rFont val="Calibri"/>
        <family val="2"/>
        <scheme val="minor"/>
      </rPr>
      <t>7</t>
    </r>
    <r>
      <rPr>
        <sz val="11"/>
        <color theme="1"/>
        <rFont val="Calibri"/>
        <family val="2"/>
        <scheme val="minor"/>
      </rPr>
      <t xml:space="preserve">       Financial Assistance and Certain Other Community Benefits at Cost</t>
    </r>
  </si>
  <si>
    <t>(a) 
Number of activities or programs (optional)</t>
  </si>
  <si>
    <t>(b) 
Persons served (optional)</t>
  </si>
  <si>
    <t>(c) 
Total community benefit expense</t>
  </si>
  <si>
    <t>(d) 
Direct offsetting revenue</t>
  </si>
  <si>
    <t>(e) 
Net community benefit expense</t>
  </si>
  <si>
    <t>(f) 
Percent of total expense</t>
  </si>
  <si>
    <r>
      <t xml:space="preserve">Financial Assistance at cost </t>
    </r>
    <r>
      <rPr>
        <sz val="8"/>
        <color theme="1"/>
        <rFont val="Calibri"/>
        <family val="2"/>
        <scheme val="minor"/>
      </rPr>
      <t>(from Worksheet 1)</t>
    </r>
  </si>
  <si>
    <r>
      <t>Medicaid</t>
    </r>
    <r>
      <rPr>
        <sz val="8"/>
        <color theme="1"/>
        <rFont val="Calibri"/>
        <family val="2"/>
        <scheme val="minor"/>
      </rPr>
      <t xml:space="preserve"> (from Worksheet 3, column a)</t>
    </r>
  </si>
  <si>
    <r>
      <t>Costs of other means-tested government programs</t>
    </r>
    <r>
      <rPr>
        <sz val="8"/>
        <color theme="1"/>
        <rFont val="Calibri"/>
        <family val="2"/>
        <scheme val="minor"/>
      </rPr>
      <t xml:space="preserve"> (from Worksheet 3, column b)</t>
    </r>
  </si>
  <si>
    <r>
      <t>Community health improvement services and community benefit operations</t>
    </r>
    <r>
      <rPr>
        <sz val="8"/>
        <color theme="1"/>
        <rFont val="Calibri"/>
        <family val="2"/>
        <scheme val="minor"/>
      </rPr>
      <t xml:space="preserve"> (from Worksheet 4)</t>
    </r>
  </si>
  <si>
    <r>
      <t>Health professions education</t>
    </r>
    <r>
      <rPr>
        <sz val="8"/>
        <color theme="1"/>
        <rFont val="Calibri"/>
        <family val="2"/>
        <scheme val="minor"/>
      </rPr>
      <t xml:space="preserve"> (from Worksheet 5)</t>
    </r>
  </si>
  <si>
    <r>
      <t xml:space="preserve">Subsidized health services </t>
    </r>
    <r>
      <rPr>
        <sz val="8"/>
        <color theme="1"/>
        <rFont val="Calibri"/>
        <family val="2"/>
        <scheme val="minor"/>
      </rPr>
      <t>(from Worksheet 6)</t>
    </r>
  </si>
  <si>
    <r>
      <t xml:space="preserve">Research </t>
    </r>
    <r>
      <rPr>
        <sz val="8"/>
        <color theme="1"/>
        <rFont val="Calibri"/>
        <family val="2"/>
        <scheme val="minor"/>
      </rPr>
      <t>(from Worksheet 7)</t>
    </r>
  </si>
  <si>
    <r>
      <t xml:space="preserve">Cash and in-kind contributions for community benefit </t>
    </r>
    <r>
      <rPr>
        <sz val="8"/>
        <color theme="1"/>
        <rFont val="Calibri"/>
        <family val="2"/>
        <scheme val="minor"/>
      </rPr>
      <t>(from Worksheet 8)</t>
    </r>
  </si>
  <si>
    <r>
      <rPr>
        <b/>
        <sz val="11"/>
        <color theme="1"/>
        <rFont val="Calibri"/>
        <family val="2"/>
        <scheme val="minor"/>
      </rPr>
      <t>Total</t>
    </r>
    <r>
      <rPr>
        <sz val="11"/>
        <color theme="1"/>
        <rFont val="Calibri"/>
        <family val="2"/>
        <scheme val="minor"/>
      </rPr>
      <t xml:space="preserve"> Financial Assistance and Means-Tested Government Programs</t>
    </r>
  </si>
  <si>
    <r>
      <rPr>
        <b/>
        <sz val="11"/>
        <color theme="1"/>
        <rFont val="Calibri"/>
        <family val="2"/>
        <scheme val="minor"/>
      </rPr>
      <t>Total</t>
    </r>
    <r>
      <rPr>
        <sz val="11"/>
        <color theme="1"/>
        <rFont val="Calibri"/>
        <family val="2"/>
        <scheme val="minor"/>
      </rPr>
      <t>. Other Benefits</t>
    </r>
  </si>
  <si>
    <r>
      <rPr>
        <b/>
        <sz val="11"/>
        <color theme="1"/>
        <rFont val="Calibri"/>
        <family val="2"/>
        <scheme val="minor"/>
      </rPr>
      <t>Total</t>
    </r>
    <r>
      <rPr>
        <sz val="11"/>
        <color theme="1"/>
        <rFont val="Calibri"/>
        <family val="2"/>
        <scheme val="minor"/>
      </rPr>
      <t>. Add lines 7d and 7j</t>
    </r>
  </si>
  <si>
    <t>Worksheet 1. Financial Assistance at Cost (Section 4, line 7a)</t>
  </si>
  <si>
    <r>
      <rPr>
        <b/>
        <sz val="11"/>
        <color theme="1"/>
        <rFont val="Calibri"/>
        <family val="2"/>
        <scheme val="minor"/>
      </rPr>
      <t>Total community benefit expense</t>
    </r>
    <r>
      <rPr>
        <sz val="8"/>
        <color theme="1"/>
        <rFont val="Calibri"/>
        <family val="2"/>
        <scheme val="minor"/>
      </rPr>
      <t xml:space="preserve"> (add lines 3 and 4; enter on Section 4, line 7a, column (c)) </t>
    </r>
  </si>
  <si>
    <t>Part III - Section B. Medicare (from f990sh)</t>
  </si>
  <si>
    <t>Enter total revenue received from Medicare (including DSH and IME)</t>
  </si>
  <si>
    <t>Enter Medicare allowable costs of care relating to payments on line 5</t>
  </si>
  <si>
    <t>Subtract line 6 from line 5. This is the surplus (or shortfall)</t>
  </si>
  <si>
    <r>
      <rPr>
        <b/>
        <sz val="11"/>
        <color theme="1"/>
        <rFont val="Calibri"/>
        <family val="2"/>
        <scheme val="minor"/>
      </rPr>
      <t>Total direct offsetting revenue</t>
    </r>
    <r>
      <rPr>
        <sz val="8"/>
        <color theme="1"/>
        <rFont val="Calibri"/>
        <family val="2"/>
        <scheme val="minor"/>
      </rPr>
      <t xml:space="preserve"> (add lines 6 and 7; enter on Section 4, line 7a, column (d))</t>
    </r>
  </si>
  <si>
    <r>
      <rPr>
        <b/>
        <sz val="11"/>
        <color theme="1"/>
        <rFont val="Calibri"/>
        <family val="2"/>
        <scheme val="minor"/>
      </rPr>
      <t>Net community benefit expense</t>
    </r>
    <r>
      <rPr>
        <sz val="8"/>
        <color theme="1"/>
        <rFont val="Calibri"/>
        <family val="2"/>
        <scheme val="minor"/>
      </rPr>
      <t xml:space="preserve"> (subtract line 8 from line 5; enter on Section 4, line 7a, column (e))</t>
    </r>
  </si>
  <si>
    <r>
      <rPr>
        <b/>
        <sz val="11"/>
        <color theme="1"/>
        <rFont val="Calibri"/>
        <family val="2"/>
        <scheme val="minor"/>
      </rPr>
      <t>Percent of total expense</t>
    </r>
    <r>
      <rPr>
        <sz val="8"/>
        <color theme="1"/>
        <rFont val="Calibri"/>
        <family val="2"/>
        <scheme val="minor"/>
      </rPr>
      <t xml:space="preserve"> (divide line 9 by line 10; enter on Section 4, line 7a, column (f)) </t>
    </r>
  </si>
  <si>
    <r>
      <rPr>
        <b/>
        <sz val="11"/>
        <color theme="1"/>
        <rFont val="Calibri"/>
        <family val="2"/>
        <scheme val="minor"/>
      </rPr>
      <t>Total community benefit expense</t>
    </r>
    <r>
      <rPr>
        <sz val="11"/>
        <color theme="1"/>
        <rFont val="Calibri"/>
        <family val="2"/>
        <scheme val="minor"/>
      </rPr>
      <t xml:space="preserve"> Total community benefit expense </t>
    </r>
    <r>
      <rPr>
        <sz val="8"/>
        <color theme="1"/>
        <rFont val="Calibri"/>
        <family val="2"/>
        <scheme val="minor"/>
      </rPr>
      <t>(add lines 3 and 4; enter amount from column (A) on Section 4, line 7b, column (c); and enter amount from column (B) on Section 4, line 7c, column (c))</t>
    </r>
  </si>
  <si>
    <r>
      <rPr>
        <b/>
        <sz val="11"/>
        <color theme="1"/>
        <rFont val="Calibri"/>
        <family val="2"/>
        <scheme val="minor"/>
      </rPr>
      <t xml:space="preserve">Total direct offsetting revenue </t>
    </r>
    <r>
      <rPr>
        <sz val="8"/>
        <color theme="1"/>
        <rFont val="Calibri"/>
        <family val="2"/>
        <scheme val="minor"/>
      </rPr>
      <t>(add lines 6 through 8; enter amount from column (A) on Section 4, line 7b, column (d) and enter amount from column (B) on Section 4, line 7c, column (d))</t>
    </r>
  </si>
  <si>
    <r>
      <rPr>
        <b/>
        <sz val="11"/>
        <color theme="1"/>
        <rFont val="Calibri"/>
        <family val="2"/>
        <scheme val="minor"/>
      </rPr>
      <t>Net community benefit expense</t>
    </r>
    <r>
      <rPr>
        <sz val="11"/>
        <color theme="1"/>
        <rFont val="Calibri"/>
        <family val="2"/>
        <scheme val="minor"/>
      </rPr>
      <t xml:space="preserve"> </t>
    </r>
    <r>
      <rPr>
        <sz val="8"/>
        <color theme="1"/>
        <rFont val="Calibri"/>
        <family val="2"/>
        <scheme val="minor"/>
      </rPr>
      <t>(subtract line 9 from line 5; enter amount from
column (A) on Section 4, line 7b, column (e); enter amount from column (B) on Section 4,
line 7c, column (e))</t>
    </r>
  </si>
  <si>
    <r>
      <rPr>
        <b/>
        <sz val="11"/>
        <color theme="1"/>
        <rFont val="Calibri"/>
        <family val="2"/>
        <scheme val="minor"/>
      </rPr>
      <t>Percent of total expense</t>
    </r>
    <r>
      <rPr>
        <b/>
        <sz val="8"/>
        <color theme="1"/>
        <rFont val="Calibri"/>
        <family val="2"/>
        <scheme val="minor"/>
      </rPr>
      <t xml:space="preserve"> </t>
    </r>
    <r>
      <rPr>
        <sz val="8"/>
        <color theme="1"/>
        <rFont val="Calibri"/>
        <family val="2"/>
        <scheme val="minor"/>
      </rPr>
      <t>(line 10 divided by line 11; enter amount from column (A) on Section 4, line 7b, column (f); enter amount from column (B) on Section 4, line 7c, column (f))</t>
    </r>
  </si>
  <si>
    <r>
      <rPr>
        <b/>
        <sz val="11"/>
        <color theme="1"/>
        <rFont val="Calibri"/>
        <family val="2"/>
        <scheme val="minor"/>
      </rPr>
      <t>Worksheet total</t>
    </r>
    <r>
      <rPr>
        <sz val="8"/>
        <color theme="1"/>
        <rFont val="Calibri"/>
        <family val="2"/>
        <scheme val="minor"/>
      </rPr>
      <t xml:space="preserve"> (add lines 2 and 4; enter amounts from columns (A), (B), and (C) on Section 4, line 7e, columns (c), (d), and (e), respectively)</t>
    </r>
  </si>
  <si>
    <r>
      <rPr>
        <b/>
        <sz val="11"/>
        <color theme="1"/>
        <rFont val="Calibri"/>
        <family val="2"/>
        <scheme val="minor"/>
      </rPr>
      <t>Percent of total expense</t>
    </r>
    <r>
      <rPr>
        <sz val="8"/>
        <color theme="1"/>
        <rFont val="Calibri"/>
        <family val="2"/>
        <scheme val="minor"/>
      </rPr>
      <t xml:space="preserve"> (line 5, column (C) divided by line 6; enter amount on Section 4, line 7e, column (f))</t>
    </r>
  </si>
  <si>
    <r>
      <t>Total community benefit expense</t>
    </r>
    <r>
      <rPr>
        <b/>
        <sz val="8"/>
        <color rgb="FF000000"/>
        <rFont val="Calibri"/>
        <family val="2"/>
        <scheme val="minor"/>
      </rPr>
      <t xml:space="preserve"> </t>
    </r>
    <r>
      <rPr>
        <sz val="8"/>
        <color rgb="FF000000"/>
        <rFont val="Calibri"/>
        <family val="2"/>
        <scheme val="minor"/>
      </rPr>
      <t xml:space="preserve">(add lines 1 through 6; enter on Section 4, line 7f, column (c))            </t>
    </r>
    <r>
      <rPr>
        <sz val="11"/>
        <color rgb="FF000000"/>
        <rFont val="Calibri"/>
        <family val="2"/>
        <scheme val="minor"/>
      </rPr>
      <t xml:space="preserve">     </t>
    </r>
  </si>
  <si>
    <r>
      <t>Total direct offsetting revenue</t>
    </r>
    <r>
      <rPr>
        <b/>
        <sz val="8"/>
        <color rgb="FF000000"/>
        <rFont val="Calibri"/>
        <family val="2"/>
        <scheme val="minor"/>
      </rPr>
      <t xml:space="preserve"> </t>
    </r>
    <r>
      <rPr>
        <sz val="8"/>
        <color rgb="FF000000"/>
        <rFont val="Calibri"/>
        <family val="2"/>
        <scheme val="minor"/>
      </rPr>
      <t xml:space="preserve">(add lines 8 through 11; enter on Section 4, line 7f, column (d))    </t>
    </r>
    <r>
      <rPr>
        <sz val="11"/>
        <color rgb="FF000000"/>
        <rFont val="Calibri"/>
        <family val="2"/>
        <scheme val="minor"/>
      </rPr>
      <t xml:space="preserve">               </t>
    </r>
  </si>
  <si>
    <r>
      <t>Net community benefit expense</t>
    </r>
    <r>
      <rPr>
        <b/>
        <sz val="8"/>
        <color rgb="FF000000"/>
        <rFont val="Calibri"/>
        <family val="2"/>
        <scheme val="minor"/>
      </rPr>
      <t xml:space="preserve"> </t>
    </r>
    <r>
      <rPr>
        <sz val="8"/>
        <color rgb="FF000000"/>
        <rFont val="Calibri"/>
        <family val="2"/>
        <scheme val="minor"/>
      </rPr>
      <t xml:space="preserve">(line 7 minus line 12; enter on Section 4, line 7f, column (e))     </t>
    </r>
    <r>
      <rPr>
        <sz val="11"/>
        <color rgb="FF000000"/>
        <rFont val="Calibri"/>
        <family val="2"/>
        <scheme val="minor"/>
      </rPr>
      <t xml:space="preserve">              </t>
    </r>
  </si>
  <si>
    <r>
      <t>Percent of total expense</t>
    </r>
    <r>
      <rPr>
        <b/>
        <sz val="8"/>
        <color rgb="FF000000"/>
        <rFont val="Calibri"/>
        <family val="2"/>
        <scheme val="minor"/>
      </rPr>
      <t xml:space="preserve"> </t>
    </r>
    <r>
      <rPr>
        <sz val="8"/>
        <color rgb="FF000000"/>
        <rFont val="Calibri"/>
        <family val="2"/>
        <scheme val="minor"/>
      </rPr>
      <t xml:space="preserve">(line 13 divided by line 14; enter amount on Section 4, line 7f, column (f))  </t>
    </r>
  </si>
  <si>
    <r>
      <t>Total community benefit expense</t>
    </r>
    <r>
      <rPr>
        <sz val="8"/>
        <color theme="1"/>
        <rFont val="Calibri"/>
        <family val="2"/>
        <scheme val="minor"/>
      </rPr>
      <t xml:space="preserve"> (multiply line 1 by line 2, or obtain from cost accounting; enter column (E) on Section 4, line 7g, column (c))</t>
    </r>
  </si>
  <si>
    <r>
      <rPr>
        <b/>
        <sz val="11"/>
        <color theme="1"/>
        <rFont val="Calibri"/>
        <family val="2"/>
        <scheme val="minor"/>
      </rPr>
      <t>Total direct offsetting revenue</t>
    </r>
    <r>
      <rPr>
        <sz val="8"/>
        <color theme="1"/>
        <rFont val="Calibri"/>
        <family val="2"/>
        <scheme val="minor"/>
      </rPr>
      <t xml:space="preserve"> (add lines 4 and 5; enter column (E) on Section 4, line 7g, column (d)).</t>
    </r>
  </si>
  <si>
    <r>
      <rPr>
        <b/>
        <sz val="11"/>
        <color theme="1"/>
        <rFont val="Calibri"/>
        <family val="2"/>
        <scheme val="minor"/>
      </rPr>
      <t>Net community benefit expense</t>
    </r>
    <r>
      <rPr>
        <sz val="8"/>
        <color theme="1"/>
        <rFont val="Calibri"/>
        <family val="2"/>
        <scheme val="minor"/>
      </rPr>
      <t xml:space="preserve"> (subtract line 6 from line 3; enter column (E) on Section 4, line 7g, column (e))</t>
    </r>
  </si>
  <si>
    <r>
      <rPr>
        <b/>
        <sz val="11"/>
        <color theme="1"/>
        <rFont val="Calibri"/>
        <family val="2"/>
        <scheme val="minor"/>
      </rPr>
      <t>Percent of total expense</t>
    </r>
    <r>
      <rPr>
        <sz val="8"/>
        <color theme="1"/>
        <rFont val="Calibri"/>
        <family val="2"/>
        <scheme val="minor"/>
      </rPr>
      <t xml:space="preserve"> (line 7, column (E) divided by line 8; enter on Section 4, line 7g, column (f))</t>
    </r>
  </si>
  <si>
    <r>
      <rPr>
        <b/>
        <sz val="11"/>
        <color theme="1"/>
        <rFont val="Calibri"/>
        <family val="2"/>
        <scheme val="minor"/>
      </rPr>
      <t>Total community benefit expense</t>
    </r>
    <r>
      <rPr>
        <sz val="8"/>
        <color theme="1"/>
        <rFont val="Calibri"/>
        <family val="2"/>
        <scheme val="minor"/>
      </rPr>
      <t xml:space="preserve"> (add lines 1 and 2; enter on Section 4, line 7h, column (c))</t>
    </r>
  </si>
  <si>
    <r>
      <rPr>
        <b/>
        <sz val="11"/>
        <color theme="1"/>
        <rFont val="Calibri"/>
        <family val="2"/>
        <scheme val="minor"/>
      </rPr>
      <t>Total direct offsetting revenue</t>
    </r>
    <r>
      <rPr>
        <sz val="8"/>
        <color theme="1"/>
        <rFont val="Calibri"/>
        <family val="2"/>
        <scheme val="minor"/>
      </rPr>
      <t xml:space="preserve"> (add lines 4 and 5; enter on Section 4, line 7h, column (d))</t>
    </r>
  </si>
  <si>
    <r>
      <rPr>
        <b/>
        <sz val="11"/>
        <color theme="1"/>
        <rFont val="Calibri"/>
        <family val="2"/>
        <scheme val="minor"/>
      </rPr>
      <t>Net community benefit expense</t>
    </r>
    <r>
      <rPr>
        <sz val="8"/>
        <color theme="1"/>
        <rFont val="Calibri"/>
        <family val="2"/>
        <scheme val="minor"/>
      </rPr>
      <t xml:space="preserve"> (subtract line 6 from line 3; enter on Section 4, line 7h, column (e))</t>
    </r>
  </si>
  <si>
    <r>
      <rPr>
        <b/>
        <sz val="11"/>
        <color theme="1"/>
        <rFont val="Calibri"/>
        <family val="2"/>
        <scheme val="minor"/>
      </rPr>
      <t>Percent of total expense</t>
    </r>
    <r>
      <rPr>
        <sz val="8"/>
        <color theme="1"/>
        <rFont val="Calibri"/>
        <family val="2"/>
        <scheme val="minor"/>
      </rPr>
      <t xml:space="preserve"> (divide line 7 by line 8; enter on Section 4, line 7h, column (f))</t>
    </r>
  </si>
  <si>
    <r>
      <rPr>
        <b/>
        <sz val="11"/>
        <color theme="1"/>
        <rFont val="Calibri"/>
        <family val="2"/>
        <scheme val="minor"/>
      </rPr>
      <t>Total community benefit expense</t>
    </r>
    <r>
      <rPr>
        <sz val="8"/>
        <color theme="1"/>
        <rFont val="Calibri"/>
        <family val="2"/>
        <scheme val="minor"/>
      </rPr>
      <t xml:space="preserve"> (enter amount from column (C) on Section 4, line 7i, column (c))</t>
    </r>
  </si>
  <si>
    <r>
      <rPr>
        <b/>
        <sz val="11"/>
        <color theme="1"/>
        <rFont val="Calibri"/>
        <family val="2"/>
        <scheme val="minor"/>
      </rPr>
      <t>Direct offsetting revenue</t>
    </r>
    <r>
      <rPr>
        <sz val="8"/>
        <color theme="1"/>
        <rFont val="Calibri"/>
        <family val="2"/>
        <scheme val="minor"/>
      </rPr>
      <t xml:space="preserve"> (enter amount from column (C) on Section 4, line 7i, column (d))</t>
    </r>
  </si>
  <si>
    <r>
      <rPr>
        <b/>
        <sz val="11"/>
        <color theme="1"/>
        <rFont val="Calibri"/>
        <family val="2"/>
        <scheme val="minor"/>
      </rPr>
      <t>Net community benefit expense</t>
    </r>
    <r>
      <rPr>
        <sz val="8"/>
        <color theme="1"/>
        <rFont val="Calibri"/>
        <family val="2"/>
        <scheme val="minor"/>
      </rPr>
      <t xml:space="preserve"> (subtract line 2 from line 1; enter on Section 4, line 7i, column (e))</t>
    </r>
  </si>
  <si>
    <r>
      <rPr>
        <b/>
        <sz val="11"/>
        <color theme="1"/>
        <rFont val="Calibri"/>
        <family val="2"/>
        <scheme val="minor"/>
      </rPr>
      <t>Percent of total expense</t>
    </r>
    <r>
      <rPr>
        <sz val="8"/>
        <color theme="1"/>
        <rFont val="Calibri"/>
        <family val="2"/>
        <scheme val="minor"/>
      </rPr>
      <t xml:space="preserve"> (divide line 3 by line 4; enter on Section 4, line 7i, column (f))</t>
    </r>
  </si>
  <si>
    <t>Worksheet 3. Medicaid and Other Means-Tested Government Health Programs (Section 4, lines 7b and 7c)</t>
  </si>
  <si>
    <t>Worksheet 4. Community Health Improvement Services and Community Benefit Operations (Section 4, line 7e)</t>
  </si>
  <si>
    <t>Worksheet 5. Health Professions Education (Section 4, line 7f)</t>
  </si>
  <si>
    <t>Worksheet 6. Subsidized Health Services (Section 4, line 7g)</t>
  </si>
  <si>
    <t>Worksheet 7. Research (Section 4, line 7h)</t>
  </si>
  <si>
    <t>Worksheet 8. Cash and In-Kind Contributions for Community Benefit (Section 4, line 7i)</t>
  </si>
  <si>
    <t>Estimated expense of activities projected for the next Fiscal Year:</t>
  </si>
  <si>
    <t>Section 4: COMMUNITY BENEFIT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</si>
</sst>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b/>
      <sz val="18"/>
      <color theme="1"/>
      <name val="Calibri"/>
      <family val="2"/>
      <scheme val="minor"/>
    </font>
    <font>
      <b/>
      <sz val="16"/>
      <color theme="1"/>
      <name val="Calibri"/>
      <family val="2"/>
      <scheme val="minor"/>
    </font>
    <font>
      <b/>
      <sz val="9"/>
      <color theme="1"/>
      <name val="Calibri"/>
      <family val="2"/>
      <scheme val="minor"/>
    </font>
    <font>
      <sz val="8"/>
      <color theme="1"/>
      <name val="Calibri"/>
      <family val="2"/>
      <scheme val="minor"/>
    </font>
    <font>
      <sz val="11"/>
      <color theme="1"/>
      <name val="Calibri"/>
      <family val="2"/>
      <scheme val="minor"/>
    </font>
    <font>
      <sz val="10"/>
      <color theme="1"/>
      <name val="Calibri"/>
      <family val="2"/>
      <scheme val="minor"/>
    </font>
    <font>
      <b/>
      <sz val="8"/>
      <color theme="1"/>
      <name val="Calibri"/>
      <family val="2"/>
      <scheme val="minor"/>
    </font>
    <font>
      <b/>
      <sz val="11"/>
      <color rgb="FF000000"/>
      <name val="Calibri"/>
      <family val="2"/>
      <scheme val="minor"/>
    </font>
    <font>
      <sz val="11"/>
      <color rgb="FF000000"/>
      <name val="Calibri"/>
      <family val="2"/>
      <scheme val="minor"/>
    </font>
    <font>
      <b/>
      <sz val="8"/>
      <color rgb="FF000000"/>
      <name val="Calibri"/>
      <family val="2"/>
      <scheme val="minor"/>
    </font>
    <font>
      <sz val="8"/>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s>
  <borders count="38">
    <border>
      <left/>
      <right/>
      <top/>
      <bottom/>
      <diagonal/>
    </border>
    <border>
      <left style="thick">
        <color auto="1"/>
      </left>
      <right style="thick">
        <color auto="1"/>
      </right>
      <top style="thick">
        <color auto="1"/>
      </top>
      <bottom style="thick">
        <color auto="1"/>
      </bottom>
      <diagonal/>
    </border>
    <border>
      <left style="thick">
        <color auto="1"/>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style="thick">
        <color auto="1"/>
      </bottom>
      <diagonal/>
    </border>
    <border>
      <left style="thick">
        <color auto="1"/>
      </left>
      <right/>
      <top style="thick">
        <color auto="1"/>
      </top>
      <bottom/>
      <diagonal/>
    </border>
    <border>
      <left/>
      <right/>
      <top/>
      <bottom style="thick">
        <color auto="1"/>
      </bottom>
      <diagonal/>
    </border>
    <border>
      <left/>
      <right/>
      <top style="thick">
        <color auto="1"/>
      </top>
      <bottom/>
      <diagonal/>
    </border>
    <border>
      <left/>
      <right style="thick">
        <color auto="1"/>
      </right>
      <top style="thick">
        <color auto="1"/>
      </top>
      <bottom/>
      <diagonal/>
    </border>
    <border>
      <left/>
      <right style="thick">
        <color auto="1"/>
      </right>
      <top/>
      <bottom style="thick">
        <color auto="1"/>
      </bottom>
      <diagonal/>
    </border>
    <border>
      <left/>
      <right style="thick">
        <color auto="1"/>
      </right>
      <top/>
      <bottom/>
      <diagonal/>
    </border>
    <border>
      <left style="thin">
        <color theme="0" tint="-0.24994659260841701"/>
      </left>
      <right style="thin">
        <color theme="0" tint="-0.24994659260841701"/>
      </right>
      <top style="thick">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ck">
        <color auto="1"/>
      </top>
      <bottom style="thin">
        <color theme="0" tint="-0.24994659260841701"/>
      </bottom>
      <diagonal/>
    </border>
    <border>
      <left style="thick">
        <color auto="1"/>
      </left>
      <right style="thin">
        <color theme="0" tint="-0.24994659260841701"/>
      </right>
      <top style="thin">
        <color theme="0" tint="-0.24994659260841701"/>
      </top>
      <bottom style="thin">
        <color theme="0" tint="-0.24994659260841701"/>
      </bottom>
      <diagonal/>
    </border>
    <border>
      <left style="thick">
        <color auto="1"/>
      </left>
      <right style="thin">
        <color theme="0" tint="-0.24994659260841701"/>
      </right>
      <top style="thin">
        <color theme="0" tint="-0.24994659260841701"/>
      </top>
      <bottom style="thick">
        <color auto="1"/>
      </bottom>
      <diagonal/>
    </border>
    <border>
      <left style="thin">
        <color theme="0" tint="-0.24994659260841701"/>
      </left>
      <right style="thin">
        <color theme="0" tint="-0.24994659260841701"/>
      </right>
      <top style="thin">
        <color theme="0" tint="-0.24994659260841701"/>
      </top>
      <bottom style="thick">
        <color auto="1"/>
      </bottom>
      <diagonal/>
    </border>
    <border>
      <left style="thick">
        <color auto="1"/>
      </left>
      <right style="thin">
        <color theme="0" tint="-0.24994659260841701"/>
      </right>
      <top style="thick">
        <color auto="1"/>
      </top>
      <bottom style="thin">
        <color theme="0" tint="-0.24994659260841701"/>
      </bottom>
      <diagonal/>
    </border>
    <border>
      <left style="thin">
        <color theme="0" tint="-0.24994659260841701"/>
      </left>
      <right style="thick">
        <color auto="1"/>
      </right>
      <top style="thick">
        <color auto="1"/>
      </top>
      <bottom style="thin">
        <color theme="0" tint="-0.24994659260841701"/>
      </bottom>
      <diagonal/>
    </border>
    <border>
      <left style="thick">
        <color auto="1"/>
      </left>
      <right/>
      <top style="thin">
        <color theme="0" tint="-0.24994659260841701"/>
      </top>
      <bottom style="thin">
        <color theme="0" tint="-0.24994659260841701"/>
      </bottom>
      <diagonal/>
    </border>
    <border>
      <left/>
      <right style="thick">
        <color auto="1"/>
      </right>
      <top style="thin">
        <color theme="0" tint="-0.24994659260841701"/>
      </top>
      <bottom style="thin">
        <color theme="0" tint="-0.24994659260841701"/>
      </bottom>
      <diagonal/>
    </border>
    <border>
      <left style="thin">
        <color theme="0" tint="-0.24994659260841701"/>
      </left>
      <right/>
      <top style="thin">
        <color theme="0" tint="-0.24994659260841701"/>
      </top>
      <bottom style="thick">
        <color auto="1"/>
      </bottom>
      <diagonal/>
    </border>
    <border>
      <left/>
      <right style="thick">
        <color auto="1"/>
      </right>
      <top style="thin">
        <color theme="0" tint="-0.24994659260841701"/>
      </top>
      <bottom/>
      <diagonal/>
    </border>
    <border>
      <left/>
      <right/>
      <top style="thin">
        <color theme="0" tint="-0.24994659260841701"/>
      </top>
      <bottom/>
      <diagonal/>
    </border>
    <border>
      <left/>
      <right style="thick">
        <color auto="1"/>
      </right>
      <top/>
      <bottom style="thin">
        <color theme="0" tint="-0.24994659260841701"/>
      </bottom>
      <diagonal/>
    </border>
    <border>
      <left style="thick">
        <color auto="1"/>
      </left>
      <right/>
      <top/>
      <bottom style="thin">
        <color theme="0" tint="-0.24994659260841701"/>
      </bottom>
      <diagonal/>
    </border>
    <border>
      <left/>
      <right/>
      <top/>
      <bottom style="thin">
        <color theme="0" tint="-0.24994659260841701"/>
      </bottom>
      <diagonal/>
    </border>
    <border>
      <left/>
      <right style="thick">
        <color auto="1"/>
      </right>
      <top style="thick">
        <color auto="1"/>
      </top>
      <bottom style="thin">
        <color theme="0" tint="-0.24994659260841701"/>
      </bottom>
      <diagonal/>
    </border>
    <border>
      <left/>
      <right style="thick">
        <color auto="1"/>
      </right>
      <top style="thin">
        <color theme="0" tint="-0.24994659260841701"/>
      </top>
      <bottom style="thick">
        <color auto="1"/>
      </bottom>
      <diagonal/>
    </border>
    <border>
      <left style="thin">
        <color theme="0" tint="-0.24994659260841701"/>
      </left>
      <right style="thin">
        <color theme="0" tint="-0.24994659260841701"/>
      </right>
      <top style="thick">
        <color auto="1"/>
      </top>
      <bottom/>
      <diagonal/>
    </border>
    <border>
      <left style="thin">
        <color theme="0" tint="-0.24994659260841701"/>
      </left>
      <right style="thick">
        <color auto="1"/>
      </right>
      <top style="thick">
        <color auto="1"/>
      </top>
      <bottom/>
      <diagonal/>
    </border>
    <border>
      <left style="thin">
        <color theme="0" tint="-0.24994659260841701"/>
      </left>
      <right/>
      <top style="thick">
        <color auto="1"/>
      </top>
      <bottom/>
      <diagonal/>
    </border>
    <border>
      <left style="thin">
        <color theme="0" tint="-0.24994659260841701"/>
      </left>
      <right/>
      <top/>
      <bottom style="thick">
        <color auto="1"/>
      </bottom>
      <diagonal/>
    </border>
    <border>
      <left style="thick">
        <color auto="1"/>
      </left>
      <right style="thick">
        <color auto="1"/>
      </right>
      <top/>
      <bottom/>
      <diagonal/>
    </border>
    <border>
      <left style="thin">
        <color theme="0" tint="-0.24994659260841701"/>
      </left>
      <right/>
      <top/>
      <bottom style="thin">
        <color theme="0" tint="-0.24994659260841701"/>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15" fillId="0" borderId="0" applyNumberFormat="0" applyFill="0" applyBorder="0" applyAlignment="0" applyProtection="0"/>
  </cellStyleXfs>
  <cellXfs count="125">
    <xf numFmtId="0" fontId="0" fillId="0" borderId="0" xfId="0"/>
    <xf numFmtId="0" fontId="0" fillId="0" borderId="0" xfId="0" applyAlignment="1">
      <alignment wrapText="1"/>
    </xf>
    <xf numFmtId="0" fontId="0" fillId="3" borderId="0" xfId="0" applyFill="1"/>
    <xf numFmtId="0" fontId="0" fillId="3" borderId="0" xfId="0" applyFill="1" applyAlignment="1">
      <alignment wrapText="1"/>
    </xf>
    <xf numFmtId="0" fontId="0" fillId="0" borderId="11" xfId="0" applyBorder="1"/>
    <xf numFmtId="0" fontId="0" fillId="0" borderId="11" xfId="0" applyBorder="1" applyAlignment="1">
      <alignment vertical="center"/>
    </xf>
    <xf numFmtId="0" fontId="2" fillId="0" borderId="17" xfId="0" applyFont="1" applyBorder="1" applyAlignment="1">
      <alignment horizontal="right" vertical="center" indent="1"/>
    </xf>
    <xf numFmtId="0" fontId="0" fillId="0" borderId="13" xfId="0" applyBorder="1" applyAlignment="1">
      <alignment horizontal="left" vertical="center" wrapText="1" indent="1"/>
    </xf>
    <xf numFmtId="0" fontId="2" fillId="0" borderId="18" xfId="0" applyFont="1" applyBorder="1" applyAlignment="1">
      <alignment horizontal="right" vertical="center" indent="1"/>
    </xf>
    <xf numFmtId="0" fontId="0" fillId="0" borderId="11" xfId="0" applyBorder="1" applyAlignment="1">
      <alignment horizontal="left" vertical="center" indent="1"/>
    </xf>
    <xf numFmtId="0" fontId="2" fillId="0" borderId="18" xfId="0" applyFont="1" applyBorder="1" applyAlignment="1">
      <alignment horizontal="right" vertical="center" wrapText="1" indent="1"/>
    </xf>
    <xf numFmtId="0" fontId="0" fillId="0" borderId="19" xfId="0" applyBorder="1" applyAlignment="1">
      <alignment horizontal="left" vertical="center" wrapText="1" inden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1" xfId="0" applyBorder="1" applyAlignment="1">
      <alignment horizontal="center" vertical="center" wrapText="1"/>
    </xf>
    <xf numFmtId="0" fontId="5"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3" xfId="0" applyBorder="1"/>
    <xf numFmtId="0" fontId="0" fillId="0" borderId="15" xfId="0" applyBorder="1"/>
    <xf numFmtId="0" fontId="0" fillId="0" borderId="14" xfId="0" applyBorder="1" applyAlignment="1">
      <alignment horizontal="left" vertical="center" indent="1"/>
    </xf>
    <xf numFmtId="0" fontId="0" fillId="0" borderId="14" xfId="0" applyBorder="1" applyAlignment="1">
      <alignment horizontal="left" vertical="center" wrapText="1" indent="1"/>
    </xf>
    <xf numFmtId="0" fontId="0" fillId="0" borderId="24" xfId="0" applyBorder="1" applyAlignment="1">
      <alignment horizontal="left" vertical="center" indent="1"/>
    </xf>
    <xf numFmtId="0" fontId="0" fillId="0" borderId="25" xfId="0" applyBorder="1"/>
    <xf numFmtId="44" fontId="0" fillId="0" borderId="1" xfId="1" applyFont="1" applyBorder="1" applyAlignment="1">
      <alignment vertical="center"/>
    </xf>
    <xf numFmtId="0" fontId="0" fillId="0" borderId="24" xfId="0" applyBorder="1" applyAlignment="1">
      <alignment horizontal="left" vertical="center" wrapText="1" indent="1"/>
    </xf>
    <xf numFmtId="0" fontId="0" fillId="0" borderId="26" xfId="0" applyBorder="1"/>
    <xf numFmtId="0" fontId="2" fillId="0" borderId="28" xfId="0" applyFont="1" applyBorder="1" applyAlignment="1">
      <alignment horizontal="right" vertical="center" indent="1"/>
    </xf>
    <xf numFmtId="0" fontId="1" fillId="0" borderId="30" xfId="0" applyFont="1" applyBorder="1" applyAlignment="1">
      <alignment horizontal="left" vertical="center" indent="1"/>
    </xf>
    <xf numFmtId="0" fontId="1" fillId="0" borderId="23" xfId="0" applyFont="1" applyBorder="1" applyAlignment="1">
      <alignment horizontal="left" vertical="center" indent="1"/>
    </xf>
    <xf numFmtId="0" fontId="2" fillId="0" borderId="22" xfId="0" applyFont="1" applyBorder="1" applyAlignment="1">
      <alignment horizontal="right" vertical="center" indent="1"/>
    </xf>
    <xf numFmtId="0" fontId="1" fillId="0" borderId="31" xfId="0" applyFont="1" applyBorder="1" applyAlignment="1">
      <alignment horizontal="left" vertical="center" indent="1"/>
    </xf>
    <xf numFmtId="0" fontId="12" fillId="0" borderId="1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24" xfId="0" applyFont="1" applyBorder="1" applyAlignment="1">
      <alignment horizontal="left" vertical="center" indent="1"/>
    </xf>
    <xf numFmtId="0" fontId="1" fillId="0" borderId="22" xfId="0" applyFont="1" applyBorder="1" applyAlignment="1">
      <alignment horizontal="right" vertical="center" wrapText="1" inden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4" fillId="3" borderId="0" xfId="0" applyFont="1" applyFill="1" applyAlignment="1">
      <alignment vertical="center"/>
    </xf>
    <xf numFmtId="0" fontId="9" fillId="3" borderId="0" xfId="0" applyFont="1" applyFill="1" applyAlignment="1">
      <alignment vertical="center" wrapText="1"/>
    </xf>
    <xf numFmtId="0" fontId="7" fillId="0" borderId="12" xfId="0" applyFont="1" applyBorder="1" applyAlignment="1">
      <alignment horizontal="center" vertical="center" wrapText="1"/>
    </xf>
    <xf numFmtId="0" fontId="7" fillId="0" borderId="21" xfId="0" applyFont="1" applyBorder="1" applyAlignment="1">
      <alignment horizontal="center" vertical="center" wrapText="1"/>
    </xf>
    <xf numFmtId="0" fontId="1" fillId="0" borderId="17" xfId="0" applyFont="1" applyBorder="1" applyAlignment="1">
      <alignment horizontal="right" vertical="center" indent="1"/>
    </xf>
    <xf numFmtId="0" fontId="1" fillId="0" borderId="18" xfId="0" applyFont="1" applyBorder="1" applyAlignment="1">
      <alignment horizontal="right" vertical="center" indent="1"/>
    </xf>
    <xf numFmtId="0" fontId="0" fillId="0" borderId="9" xfId="0" applyBorder="1"/>
    <xf numFmtId="44" fontId="0" fillId="0" borderId="1" xfId="0" applyNumberFormat="1" applyBorder="1" applyAlignment="1">
      <alignment vertical="center"/>
    </xf>
    <xf numFmtId="164" fontId="0" fillId="0" borderId="1" xfId="0" applyNumberFormat="1" applyBorder="1" applyAlignment="1">
      <alignment horizontal="center" vertical="center"/>
    </xf>
    <xf numFmtId="164" fontId="0" fillId="0" borderId="1" xfId="2" applyNumberFormat="1" applyFont="1" applyBorder="1" applyAlignment="1">
      <alignment horizontal="center" vertical="center"/>
    </xf>
    <xf numFmtId="0" fontId="0" fillId="2" borderId="34" xfId="0" applyFill="1" applyBorder="1"/>
    <xf numFmtId="0" fontId="0" fillId="2" borderId="9" xfId="0" applyFill="1" applyBorder="1"/>
    <xf numFmtId="0" fontId="0" fillId="2" borderId="35" xfId="0" applyFill="1" applyBorder="1"/>
    <xf numFmtId="0" fontId="0" fillId="2" borderId="10" xfId="0" applyFill="1" applyBorder="1"/>
    <xf numFmtId="44" fontId="0" fillId="2" borderId="6" xfId="1" applyFont="1" applyFill="1" applyBorder="1" applyAlignment="1">
      <alignment vertical="center"/>
    </xf>
    <xf numFmtId="44" fontId="0" fillId="2" borderId="8" xfId="1" applyFont="1" applyFill="1" applyBorder="1" applyAlignment="1">
      <alignment vertical="center"/>
    </xf>
    <xf numFmtId="44" fontId="0" fillId="2" borderId="9" xfId="1" applyFont="1" applyFill="1" applyBorder="1" applyAlignment="1">
      <alignment vertical="center"/>
    </xf>
    <xf numFmtId="164" fontId="0" fillId="2" borderId="5" xfId="0" applyNumberFormat="1" applyFill="1" applyBorder="1" applyAlignment="1">
      <alignment horizontal="center" vertical="center"/>
    </xf>
    <xf numFmtId="164" fontId="0" fillId="2" borderId="7" xfId="0" applyNumberFormat="1" applyFill="1" applyBorder="1" applyAlignment="1">
      <alignment horizontal="center" vertical="center"/>
    </xf>
    <xf numFmtId="164" fontId="0" fillId="2" borderId="10" xfId="0" applyNumberFormat="1" applyFill="1" applyBorder="1" applyAlignment="1">
      <alignment horizontal="center" vertical="center"/>
    </xf>
    <xf numFmtId="44" fontId="0" fillId="2" borderId="36" xfId="1" applyFont="1" applyFill="1" applyBorder="1" applyAlignment="1">
      <alignment vertical="center"/>
    </xf>
    <xf numFmtId="2" fontId="0" fillId="2" borderId="36" xfId="0" applyNumberFormat="1" applyFill="1" applyBorder="1" applyAlignment="1">
      <alignment vertical="center"/>
    </xf>
    <xf numFmtId="0" fontId="0" fillId="0" borderId="37" xfId="0" applyBorder="1" applyAlignment="1">
      <alignment horizontal="left" vertical="center" indent="1"/>
    </xf>
    <xf numFmtId="164" fontId="0" fillId="0" borderId="1" xfId="1" applyNumberFormat="1" applyFont="1" applyBorder="1" applyAlignment="1">
      <alignment horizontal="center" vertical="center"/>
    </xf>
    <xf numFmtId="1" fontId="0" fillId="0" borderId="1" xfId="1" applyNumberFormat="1" applyFont="1" applyBorder="1" applyAlignment="1">
      <alignment horizontal="center" vertical="center"/>
    </xf>
    <xf numFmtId="44" fontId="0" fillId="0" borderId="1" xfId="1" applyFont="1" applyBorder="1" applyAlignment="1">
      <alignment horizontal="center" vertical="center"/>
    </xf>
    <xf numFmtId="0" fontId="2" fillId="0" borderId="2" xfId="0" applyFont="1" applyBorder="1" applyAlignment="1">
      <alignment horizontal="right" vertical="center" indent="1"/>
    </xf>
    <xf numFmtId="0" fontId="0" fillId="0" borderId="0" xfId="0" applyAlignment="1">
      <alignment horizontal="left" vertical="center" indent="1"/>
    </xf>
    <xf numFmtId="0" fontId="2" fillId="0" borderId="5" xfId="0" applyFont="1" applyBorder="1" applyAlignment="1">
      <alignment horizontal="right" vertical="center" indent="1"/>
    </xf>
    <xf numFmtId="0" fontId="0" fillId="0" borderId="7" xfId="0" applyBorder="1" applyAlignment="1">
      <alignment horizontal="left" vertical="center" indent="1"/>
    </xf>
    <xf numFmtId="0" fontId="2" fillId="3" borderId="0" xfId="0" applyFont="1" applyFill="1" applyAlignment="1">
      <alignment horizontal="right" vertical="center" indent="1"/>
    </xf>
    <xf numFmtId="44" fontId="0" fillId="0" borderId="9" xfId="1" applyFont="1" applyBorder="1" applyAlignment="1">
      <alignment vertical="center"/>
    </xf>
    <xf numFmtId="44" fontId="0" fillId="2" borderId="10" xfId="1" applyFont="1" applyFill="1" applyBorder="1" applyAlignment="1">
      <alignment vertical="center"/>
    </xf>
    <xf numFmtId="44" fontId="0" fillId="0" borderId="1" xfId="1" applyFont="1" applyFill="1" applyBorder="1" applyAlignment="1">
      <alignment vertical="center"/>
    </xf>
    <xf numFmtId="1" fontId="0" fillId="0" borderId="1" xfId="1" applyNumberFormat="1" applyFont="1" applyBorder="1" applyAlignment="1" applyProtection="1">
      <alignment horizontal="center" vertical="center"/>
    </xf>
    <xf numFmtId="0" fontId="0" fillId="0" borderId="0" xfId="0" applyAlignment="1">
      <alignment vertical="top" wrapText="1"/>
    </xf>
    <xf numFmtId="0" fontId="15" fillId="3" borderId="0" xfId="3" applyFill="1"/>
    <xf numFmtId="44" fontId="0" fillId="0" borderId="1" xfId="1" applyFont="1" applyBorder="1" applyAlignment="1" applyProtection="1">
      <alignment vertical="center"/>
    </xf>
    <xf numFmtId="0" fontId="9" fillId="0" borderId="22" xfId="0" applyFont="1" applyBorder="1" applyAlignment="1">
      <alignment horizontal="right" vertical="center" indent="1"/>
    </xf>
    <xf numFmtId="0" fontId="0" fillId="0" borderId="26" xfId="0" applyBorder="1" applyAlignment="1">
      <alignment horizontal="left" vertical="center" indent="1"/>
    </xf>
    <xf numFmtId="0" fontId="0" fillId="0" borderId="37" xfId="0" applyBorder="1" applyAlignment="1">
      <alignment horizontal="left" vertical="center" wrapText="1" indent="1"/>
    </xf>
    <xf numFmtId="164" fontId="0" fillId="0" borderId="1" xfId="1" applyNumberFormat="1" applyFont="1" applyFill="1" applyBorder="1" applyAlignment="1">
      <alignment horizontal="center" vertical="center"/>
    </xf>
    <xf numFmtId="164" fontId="0" fillId="0" borderId="1" xfId="2" applyNumberFormat="1" applyFont="1" applyFill="1" applyBorder="1" applyAlignment="1">
      <alignment horizontal="center" vertical="center"/>
    </xf>
    <xf numFmtId="44" fontId="0" fillId="0" borderId="1" xfId="1" applyFont="1" applyBorder="1" applyAlignment="1">
      <alignment horizontal="left" vertical="center"/>
    </xf>
    <xf numFmtId="164" fontId="0" fillId="0" borderId="3" xfId="1" applyNumberFormat="1" applyFont="1" applyBorder="1" applyAlignment="1">
      <alignment horizontal="center" vertical="center"/>
    </xf>
    <xf numFmtId="164" fontId="0" fillId="0" borderId="3" xfId="1" applyNumberFormat="1" applyFont="1" applyFill="1" applyBorder="1" applyAlignment="1">
      <alignment horizontal="center" vertical="center"/>
    </xf>
    <xf numFmtId="0" fontId="7" fillId="0" borderId="16" xfId="0" applyFont="1" applyBorder="1" applyAlignment="1">
      <alignment horizontal="center" vertical="center" wrapText="1"/>
    </xf>
    <xf numFmtId="0" fontId="0" fillId="0" borderId="31" xfId="0" applyBorder="1"/>
    <xf numFmtId="0" fontId="0" fillId="0" borderId="4" xfId="0" applyBorder="1"/>
    <xf numFmtId="44"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44" fontId="0" fillId="4" borderId="1" xfId="1" applyFont="1" applyFill="1" applyBorder="1" applyAlignment="1" applyProtection="1">
      <alignment vertical="center"/>
      <protection locked="0"/>
    </xf>
    <xf numFmtId="44" fontId="0" fillId="4" borderId="1" xfId="1" applyFont="1" applyFill="1" applyBorder="1" applyAlignment="1" applyProtection="1">
      <alignment horizontal="left" vertical="center" indent="1"/>
      <protection locked="0"/>
    </xf>
    <xf numFmtId="0" fontId="0" fillId="4" borderId="1" xfId="0" applyFill="1" applyBorder="1" applyAlignment="1" applyProtection="1">
      <alignment horizontal="left" vertical="center" indent="1"/>
      <protection locked="0"/>
    </xf>
    <xf numFmtId="44" fontId="0" fillId="4" borderId="1" xfId="0" applyNumberFormat="1" applyFill="1" applyBorder="1" applyAlignment="1" applyProtection="1">
      <alignment vertical="center"/>
      <protection locked="0"/>
    </xf>
    <xf numFmtId="1" fontId="0" fillId="4" borderId="1" xfId="1" applyNumberFormat="1" applyFont="1" applyFill="1" applyBorder="1" applyAlignment="1" applyProtection="1">
      <alignment horizontal="center" vertical="center"/>
      <protection locked="0"/>
    </xf>
    <xf numFmtId="44" fontId="0" fillId="4" borderId="1" xfId="0" applyNumberFormat="1" applyFill="1" applyBorder="1" applyAlignment="1" applyProtection="1">
      <alignment horizontal="center" vertical="center"/>
      <protection locked="0"/>
    </xf>
    <xf numFmtId="39" fontId="0" fillId="0" borderId="1" xfId="1" applyNumberFormat="1" applyFont="1" applyBorder="1" applyAlignment="1" applyProtection="1">
      <alignment horizontal="center" vertical="center"/>
      <protection locked="0"/>
    </xf>
    <xf numFmtId="0" fontId="4" fillId="0" borderId="6"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20" xfId="0" applyFont="1" applyBorder="1" applyAlignment="1">
      <alignment horizontal="left" vertical="center" indent="1"/>
    </xf>
    <xf numFmtId="0" fontId="4" fillId="0" borderId="12" xfId="0" applyFont="1" applyBorder="1" applyAlignment="1">
      <alignment horizontal="left" vertical="center" indent="1"/>
    </xf>
    <xf numFmtId="0" fontId="4" fillId="0" borderId="21" xfId="0" applyFont="1" applyBorder="1" applyAlignment="1">
      <alignment horizontal="left" vertical="center" indent="1"/>
    </xf>
    <xf numFmtId="0" fontId="4" fillId="0" borderId="20"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32" xfId="0" applyFont="1" applyBorder="1" applyAlignment="1">
      <alignment horizontal="left" vertical="center" indent="1"/>
    </xf>
    <xf numFmtId="0" fontId="1" fillId="0" borderId="22" xfId="0" applyFont="1" applyBorder="1" applyAlignment="1">
      <alignment horizontal="left" vertical="center" indent="1"/>
    </xf>
    <xf numFmtId="0" fontId="1" fillId="0" borderId="29" xfId="0" applyFont="1" applyBorder="1" applyAlignment="1">
      <alignment horizontal="left" vertical="center" indent="1"/>
    </xf>
    <xf numFmtId="0" fontId="1" fillId="0" borderId="15" xfId="0" applyFont="1" applyBorder="1" applyAlignment="1">
      <alignment horizontal="left" vertical="center" indent="1"/>
    </xf>
    <xf numFmtId="0" fontId="11" fillId="0" borderId="22" xfId="0" applyFont="1" applyBorder="1" applyAlignment="1">
      <alignment horizontal="left" vertical="center" indent="1"/>
    </xf>
    <xf numFmtId="0" fontId="11" fillId="0" borderId="15" xfId="0" applyFont="1" applyBorder="1" applyAlignment="1">
      <alignment horizontal="left" vertical="center" indent="1"/>
    </xf>
    <xf numFmtId="0" fontId="2" fillId="0" borderId="22" xfId="0" applyFont="1" applyBorder="1" applyAlignment="1">
      <alignment horizontal="left" vertical="center" indent="3"/>
    </xf>
    <xf numFmtId="0" fontId="2" fillId="0" borderId="15" xfId="0" applyFont="1" applyBorder="1" applyAlignment="1">
      <alignment horizontal="left" vertical="center" indent="3"/>
    </xf>
    <xf numFmtId="0" fontId="2" fillId="0" borderId="22" xfId="0" applyFont="1" applyBorder="1" applyAlignment="1">
      <alignment horizontal="left" vertical="center" indent="1"/>
    </xf>
    <xf numFmtId="0" fontId="2" fillId="0" borderId="15" xfId="0" applyFont="1" applyBorder="1" applyAlignment="1">
      <alignment horizontal="left" vertical="center" indent="1"/>
    </xf>
    <xf numFmtId="0" fontId="0" fillId="0" borderId="17" xfId="0" applyBorder="1" applyAlignment="1">
      <alignment horizontal="left" vertical="center" indent="1"/>
    </xf>
    <xf numFmtId="0" fontId="0" fillId="0" borderId="13" xfId="0" applyBorder="1" applyAlignment="1">
      <alignment horizontal="left" vertical="center" indent="1"/>
    </xf>
    <xf numFmtId="0" fontId="2" fillId="0" borderId="22" xfId="0" applyFont="1" applyBorder="1" applyAlignment="1">
      <alignment horizontal="left" vertical="center" indent="4"/>
    </xf>
    <xf numFmtId="0" fontId="2" fillId="0" borderId="15" xfId="0" applyFont="1" applyBorder="1" applyAlignment="1">
      <alignment horizontal="left" vertical="center" indent="4"/>
    </xf>
    <xf numFmtId="0" fontId="9" fillId="0" borderId="28" xfId="0" applyFont="1" applyBorder="1" applyAlignment="1">
      <alignment horizontal="left" vertical="center" wrapText="1" indent="1"/>
    </xf>
    <xf numFmtId="0" fontId="9" fillId="0" borderId="27" xfId="0" applyFont="1" applyBorder="1" applyAlignment="1">
      <alignment horizontal="left" vertical="center" wrapText="1" indent="1"/>
    </xf>
    <xf numFmtId="0" fontId="4" fillId="0" borderId="6" xfId="0" applyFont="1" applyBorder="1" applyAlignment="1">
      <alignment horizontal="left" vertical="center" indent="2"/>
    </xf>
    <xf numFmtId="0" fontId="4" fillId="0" borderId="9" xfId="0" applyFont="1" applyBorder="1" applyAlignment="1">
      <alignment horizontal="left" vertical="center" indent="2"/>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FF8989"/>
      <color rgb="FFFF6565"/>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mm.nh.gov/files/uploads/doj/remote-docs/community-benefits-guide.pdf" TargetMode="External"/><Relationship Id="rId2" Type="http://schemas.openxmlformats.org/officeDocument/2006/relationships/hyperlink" Target="https://www.irs.gov/instructions/i990sh" TargetMode="External"/><Relationship Id="rId1" Type="http://schemas.openxmlformats.org/officeDocument/2006/relationships/hyperlink" Target="mailto:charitabletrustsunit@doj.nh.gov" TargetMode="External"/><Relationship Id="rId4" Type="http://schemas.openxmlformats.org/officeDocument/2006/relationships/hyperlink" Target="https://onlineforms.nh.gov/?FormTag=192388780253622" TargetMode="External"/></Relationships>
</file>

<file path=xl/drawings/drawing1.xml><?xml version="1.0" encoding="utf-8"?>
<xdr:wsDr xmlns:xdr="http://schemas.openxmlformats.org/drawingml/2006/spreadsheetDrawing" xmlns:a="http://schemas.openxmlformats.org/drawingml/2006/main">
  <xdr:twoCellAnchor>
    <xdr:from>
      <xdr:col>1</xdr:col>
      <xdr:colOff>581024</xdr:colOff>
      <xdr:row>7</xdr:row>
      <xdr:rowOff>57151</xdr:rowOff>
    </xdr:from>
    <xdr:to>
      <xdr:col>15</xdr:col>
      <xdr:colOff>581024</xdr:colOff>
      <xdr:row>26</xdr:row>
      <xdr:rowOff>161925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1190624" y="1200151"/>
          <a:ext cx="8534400" cy="3724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u="sng"/>
            <a:t>INSTRUCTIONS FOR USE (PLEASE</a:t>
          </a:r>
          <a:r>
            <a:rPr lang="en-US" sz="2000" b="1" u="sng" baseline="0"/>
            <a:t> READ)</a:t>
          </a:r>
          <a:r>
            <a:rPr lang="en-US" sz="2000" b="1" u="sng"/>
            <a:t>:</a:t>
          </a:r>
        </a:p>
        <a:p>
          <a:endParaRPr lang="en-US" sz="1400"/>
        </a:p>
        <a:p>
          <a:endParaRPr lang="en-US" sz="1400"/>
        </a:p>
        <a:p>
          <a:r>
            <a:rPr lang="en-US" sz="1400"/>
            <a:t>The worksheets in the </a:t>
          </a:r>
          <a:r>
            <a:rPr lang="en-US" sz="1400" b="1" u="sng"/>
            <a:t>Worksheets</a:t>
          </a:r>
          <a:r>
            <a:rPr lang="en-US" sz="1400" b="1"/>
            <a:t> </a:t>
          </a:r>
          <a:r>
            <a:rPr lang="en-US" sz="1400"/>
            <a:t>tab/sheet</a:t>
          </a:r>
          <a:r>
            <a:rPr lang="en-US" sz="1400" baseline="0"/>
            <a:t> (accessible by clicking on the green tab below)</a:t>
          </a:r>
          <a:r>
            <a:rPr lang="en-US" sz="1400"/>
            <a:t> are largely modeled on the worksheets from the Instructions for Schedule H, Form 990 (i990sh), which can help with calculating</a:t>
          </a:r>
          <a:r>
            <a:rPr lang="en-US" sz="1400" baseline="0"/>
            <a:t> and</a:t>
          </a:r>
          <a:r>
            <a:rPr lang="en-US" sz="1400"/>
            <a:t> completing the necessary fields in </a:t>
          </a:r>
          <a:r>
            <a:rPr lang="en-US" sz="1400" b="1" u="sng"/>
            <a:t>Section 4</a:t>
          </a:r>
          <a:r>
            <a:rPr lang="en-US" sz="1400"/>
            <a:t>,</a:t>
          </a:r>
          <a:r>
            <a:rPr lang="en-US" sz="1400" baseline="0"/>
            <a:t> both in this reporting tool and in the online Community Benefits Reporting Form</a:t>
          </a:r>
          <a:r>
            <a:rPr lang="en-US" sz="1400"/>
            <a:t>.  Filling out the worksheets will automatically populate the necessary values to the corresponding fields in the yellow </a:t>
          </a:r>
          <a:r>
            <a:rPr lang="en-US" sz="1400" b="1" u="sng"/>
            <a:t>Section 4</a:t>
          </a:r>
          <a:r>
            <a:rPr lang="en-US" sz="1400" b="1" u="sng" baseline="0"/>
            <a:t> </a:t>
          </a:r>
          <a:r>
            <a:rPr lang="en-US" sz="1400" b="0" u="none"/>
            <a:t>tab/sheet </a:t>
          </a:r>
          <a:r>
            <a:rPr kumimoji="0" lang="en-US" sz="1400" b="0" i="0" u="none" strike="noStrike" kern="0" cap="none" spc="0" normalizeH="0" baseline="0" noProof="0">
              <a:ln>
                <a:noFill/>
              </a:ln>
              <a:solidFill>
                <a:prstClr val="black"/>
              </a:solidFill>
              <a:effectLst/>
              <a:uLnTx/>
              <a:uFillTx/>
              <a:latin typeface="+mn-lt"/>
              <a:ea typeface="+mn-ea"/>
              <a:cs typeface="+mn-cs"/>
            </a:rPr>
            <a:t>(accessible by clicking on the labeled yellow tab below)</a:t>
          </a:r>
          <a:r>
            <a:rPr lang="en-US" sz="1400"/>
            <a:t>.</a:t>
          </a:r>
          <a:r>
            <a:rPr lang="en-US" sz="1400" baseline="0"/>
            <a:t>  Simply enter values in the yellow cells, and this reporting tool will make all the necessary calculations.</a:t>
          </a:r>
          <a:endParaRPr lang="en-US" sz="1400"/>
        </a:p>
        <a:p>
          <a:endParaRPr lang="en-US" sz="1400"/>
        </a:p>
        <a:p>
          <a:pPr algn="ctr"/>
          <a:r>
            <a:rPr lang="en-US" sz="1400" b="1"/>
            <a:t>***PLEASE</a:t>
          </a:r>
          <a:r>
            <a:rPr lang="en-US" sz="1400" b="1" baseline="0"/>
            <a:t> MAKE SURE YOU SAVE YOUR PROGRESS PERIODICALLY, TO AVOID LOSS OF DATA***</a:t>
          </a:r>
        </a:p>
        <a:p>
          <a:pPr algn="ctr"/>
          <a:endParaRPr lang="en-US" sz="1400" b="1"/>
        </a:p>
        <a:p>
          <a:r>
            <a:rPr lang="en-US" sz="1400" baseline="0"/>
            <a:t>If you experience any functional issues with the form or have any suggestions for improvement, please send an e-mail to the following address: </a:t>
          </a:r>
          <a:r>
            <a:rPr lang="en-US" sz="1400" u="sng" baseline="0">
              <a:solidFill>
                <a:srgbClr val="0070C0"/>
              </a:solidFill>
            </a:rPr>
            <a:t>charitabletrustsunit@doj.nh.gov</a:t>
          </a:r>
        </a:p>
        <a:p>
          <a:endParaRPr lang="en-US" sz="1400" baseline="0"/>
        </a:p>
        <a:p>
          <a:r>
            <a:rPr lang="en-US" sz="1400" b="1" baseline="0"/>
            <a:t>USEFUL LINKS/MATERIALS:</a:t>
          </a:r>
          <a:endParaRPr lang="en-US" sz="1400" b="1"/>
        </a:p>
      </xdr:txBody>
    </xdr:sp>
    <xdr:clientData/>
  </xdr:twoCellAnchor>
  <xdr:twoCellAnchor>
    <xdr:from>
      <xdr:col>1</xdr:col>
      <xdr:colOff>581024</xdr:colOff>
      <xdr:row>26</xdr:row>
      <xdr:rowOff>142875</xdr:rowOff>
    </xdr:from>
    <xdr:to>
      <xdr:col>10</xdr:col>
      <xdr:colOff>323849</xdr:colOff>
      <xdr:row>28</xdr:row>
      <xdr:rowOff>57150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1190624" y="5095875"/>
          <a:ext cx="52292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400" b="1">
              <a:solidFill>
                <a:srgbClr val="C00000"/>
              </a:solidFill>
            </a:rPr>
            <a:t>- Schedule H (Form 990) materials (actual form and instructions)</a:t>
          </a:r>
        </a:p>
      </xdr:txBody>
    </xdr:sp>
    <xdr:clientData/>
  </xdr:twoCellAnchor>
  <xdr:twoCellAnchor>
    <xdr:from>
      <xdr:col>1</xdr:col>
      <xdr:colOff>581023</xdr:colOff>
      <xdr:row>28</xdr:row>
      <xdr:rowOff>165099</xdr:rowOff>
    </xdr:from>
    <xdr:to>
      <xdr:col>10</xdr:col>
      <xdr:colOff>66674</xdr:colOff>
      <xdr:row>30</xdr:row>
      <xdr:rowOff>28575</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1190623" y="5499099"/>
          <a:ext cx="4972051" cy="244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400" b="1">
              <a:solidFill>
                <a:srgbClr val="C00000"/>
              </a:solidFill>
            </a:rPr>
            <a:t>- NH Community Benefits Reporting</a:t>
          </a:r>
          <a:r>
            <a:rPr lang="en-US" sz="1400" b="1" baseline="0">
              <a:solidFill>
                <a:srgbClr val="C00000"/>
              </a:solidFill>
            </a:rPr>
            <a:t> </a:t>
          </a:r>
          <a:r>
            <a:rPr lang="en-US" sz="1400" b="1">
              <a:solidFill>
                <a:srgbClr val="C00000"/>
              </a:solidFill>
            </a:rPr>
            <a:t>Guide (December</a:t>
          </a:r>
          <a:r>
            <a:rPr lang="en-US" sz="1400" b="1" baseline="0">
              <a:solidFill>
                <a:srgbClr val="C00000"/>
              </a:solidFill>
            </a:rPr>
            <a:t> 2020)</a:t>
          </a:r>
          <a:endParaRPr lang="en-US" sz="1400" b="1">
            <a:solidFill>
              <a:srgbClr val="C00000"/>
            </a:solidFill>
          </a:endParaRPr>
        </a:p>
      </xdr:txBody>
    </xdr:sp>
    <xdr:clientData/>
  </xdr:twoCellAnchor>
  <xdr:twoCellAnchor>
    <xdr:from>
      <xdr:col>3</xdr:col>
      <xdr:colOff>0</xdr:colOff>
      <xdr:row>3</xdr:row>
      <xdr:rowOff>0</xdr:rowOff>
    </xdr:from>
    <xdr:to>
      <xdr:col>15</xdr:col>
      <xdr:colOff>0</xdr:colOff>
      <xdr:row>8</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828800" y="381000"/>
          <a:ext cx="73152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Community Benefits Reporting Form tool </a:t>
          </a:r>
          <a:r>
            <a:rPr lang="en-US" sz="1800" b="1"/>
            <a:t>(v.1.5)</a:t>
          </a:r>
          <a:endParaRPr lang="en-US" sz="3200" b="1"/>
        </a:p>
      </xdr:txBody>
    </xdr:sp>
    <xdr:clientData/>
  </xdr:twoCellAnchor>
  <xdr:twoCellAnchor>
    <xdr:from>
      <xdr:col>1</xdr:col>
      <xdr:colOff>581024</xdr:colOff>
      <xdr:row>30</xdr:row>
      <xdr:rowOff>85725</xdr:rowOff>
    </xdr:from>
    <xdr:to>
      <xdr:col>10</xdr:col>
      <xdr:colOff>323849</xdr:colOff>
      <xdr:row>32</xdr:row>
      <xdr:rowOff>0</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1190624" y="5800725"/>
          <a:ext cx="52292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400" b="1">
              <a:solidFill>
                <a:srgbClr val="C00000"/>
              </a:solidFill>
            </a:rPr>
            <a:t>- NH</a:t>
          </a:r>
          <a:r>
            <a:rPr lang="en-US" sz="1400" b="1" baseline="0">
              <a:solidFill>
                <a:srgbClr val="C00000"/>
              </a:solidFill>
            </a:rPr>
            <a:t> Online Community Benefits Reporting Form</a:t>
          </a:r>
          <a:endParaRPr lang="en-US" sz="1400" b="1">
            <a:solidFill>
              <a:srgbClr val="C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CC"/>
    <pageSetUpPr fitToPage="1"/>
  </sheetPr>
  <dimension ref="A1:R36"/>
  <sheetViews>
    <sheetView showGridLines="0" showRowColHeaders="0" tabSelected="1" zoomScaleNormal="100" workbookViewId="0">
      <selection activeCell="R19" sqref="R19"/>
    </sheetView>
  </sheetViews>
  <sheetFormatPr defaultColWidth="0" defaultRowHeight="15" zeroHeight="1" x14ac:dyDescent="0.25"/>
  <cols>
    <col min="1" max="18" width="9.140625" customWidth="1"/>
    <col min="19" max="16384" width="9.140625" hidden="1"/>
  </cols>
  <sheetData>
    <row r="1" spans="1:18" s="2" customFormat="1" x14ac:dyDescent="0.25"/>
    <row r="2" spans="1:18" x14ac:dyDescent="0.25">
      <c r="A2" s="2"/>
      <c r="B2" s="2"/>
      <c r="C2" s="2"/>
      <c r="D2" s="2"/>
      <c r="E2" s="2"/>
      <c r="F2" s="2"/>
      <c r="G2" s="2"/>
      <c r="H2" s="2"/>
      <c r="I2" s="2"/>
      <c r="J2" s="2"/>
      <c r="K2" s="2"/>
      <c r="L2" s="2"/>
      <c r="M2" s="2"/>
      <c r="N2" s="2"/>
      <c r="O2" s="2"/>
      <c r="P2" s="2"/>
      <c r="Q2" s="2"/>
      <c r="R2" s="2"/>
    </row>
    <row r="3" spans="1:18" x14ac:dyDescent="0.25">
      <c r="A3" s="2"/>
      <c r="B3" s="2"/>
      <c r="C3" s="2"/>
      <c r="D3" s="2"/>
      <c r="E3" s="2"/>
      <c r="F3" s="2"/>
      <c r="G3" s="2"/>
      <c r="H3" s="2"/>
      <c r="I3" s="2"/>
      <c r="J3" s="2"/>
      <c r="K3" s="2"/>
      <c r="L3" s="2"/>
      <c r="M3" s="2"/>
      <c r="N3" s="2"/>
      <c r="O3" s="2"/>
      <c r="P3" s="2"/>
      <c r="Q3" s="2"/>
      <c r="R3" s="2"/>
    </row>
    <row r="4" spans="1:18" s="2" customFormat="1" x14ac:dyDescent="0.25">
      <c r="B4"/>
      <c r="C4"/>
      <c r="D4"/>
      <c r="E4"/>
      <c r="F4"/>
      <c r="G4"/>
      <c r="H4"/>
      <c r="I4"/>
      <c r="J4"/>
      <c r="K4"/>
      <c r="L4"/>
      <c r="M4"/>
      <c r="N4"/>
      <c r="O4"/>
      <c r="P4"/>
      <c r="Q4"/>
    </row>
    <row r="5" spans="1:18" s="2" customFormat="1" x14ac:dyDescent="0.25">
      <c r="B5"/>
      <c r="C5"/>
      <c r="D5"/>
      <c r="E5"/>
      <c r="F5"/>
      <c r="G5"/>
      <c r="H5"/>
      <c r="I5"/>
      <c r="J5"/>
      <c r="K5"/>
      <c r="L5"/>
      <c r="M5"/>
      <c r="N5"/>
      <c r="O5"/>
      <c r="P5"/>
      <c r="Q5"/>
    </row>
    <row r="6" spans="1:18" s="2" customFormat="1" x14ac:dyDescent="0.25">
      <c r="B6"/>
      <c r="C6"/>
      <c r="D6"/>
      <c r="E6"/>
      <c r="F6"/>
      <c r="G6"/>
      <c r="H6"/>
      <c r="I6"/>
      <c r="J6"/>
      <c r="K6"/>
      <c r="L6"/>
      <c r="M6"/>
      <c r="N6"/>
      <c r="O6"/>
      <c r="P6"/>
      <c r="Q6"/>
    </row>
    <row r="7" spans="1:18" s="2" customFormat="1" x14ac:dyDescent="0.25">
      <c r="B7"/>
      <c r="C7"/>
      <c r="D7"/>
      <c r="E7"/>
      <c r="F7"/>
      <c r="G7"/>
      <c r="H7"/>
      <c r="I7"/>
      <c r="J7"/>
      <c r="K7"/>
      <c r="L7"/>
      <c r="M7"/>
      <c r="N7"/>
      <c r="O7"/>
      <c r="P7"/>
      <c r="Q7"/>
    </row>
    <row r="8" spans="1:18" s="2" customFormat="1" x14ac:dyDescent="0.25">
      <c r="B8"/>
      <c r="C8"/>
      <c r="D8"/>
      <c r="E8" s="74"/>
      <c r="F8" s="74"/>
      <c r="G8" s="74"/>
      <c r="H8" s="74"/>
      <c r="I8" s="74"/>
      <c r="J8" s="74"/>
      <c r="K8" s="74"/>
      <c r="L8" s="74"/>
      <c r="M8" s="74"/>
      <c r="N8" s="74"/>
      <c r="O8" s="74"/>
      <c r="P8"/>
      <c r="Q8"/>
      <c r="R8" s="75"/>
    </row>
    <row r="9" spans="1:18" s="2" customFormat="1" x14ac:dyDescent="0.25">
      <c r="B9"/>
      <c r="C9"/>
      <c r="D9"/>
      <c r="E9"/>
      <c r="F9"/>
      <c r="G9"/>
      <c r="H9"/>
      <c r="I9"/>
      <c r="J9"/>
      <c r="K9"/>
      <c r="L9"/>
      <c r="M9"/>
      <c r="N9"/>
      <c r="O9"/>
      <c r="P9"/>
      <c r="Q9"/>
    </row>
    <row r="10" spans="1:18" s="2" customFormat="1" x14ac:dyDescent="0.25">
      <c r="B10"/>
      <c r="C10"/>
      <c r="D10"/>
      <c r="E10"/>
      <c r="F10"/>
      <c r="G10"/>
      <c r="H10"/>
      <c r="I10"/>
      <c r="J10"/>
      <c r="K10"/>
      <c r="L10"/>
      <c r="M10"/>
      <c r="N10"/>
      <c r="O10"/>
      <c r="P10"/>
      <c r="Q10"/>
    </row>
    <row r="11" spans="1:18" s="2" customFormat="1" x14ac:dyDescent="0.25">
      <c r="B11"/>
      <c r="C11"/>
      <c r="D11"/>
      <c r="E11"/>
      <c r="F11"/>
      <c r="G11"/>
      <c r="H11"/>
      <c r="I11"/>
      <c r="J11"/>
      <c r="K11"/>
      <c r="L11"/>
      <c r="M11"/>
      <c r="N11"/>
      <c r="O11"/>
      <c r="P11"/>
      <c r="Q11"/>
    </row>
    <row r="12" spans="1:18" s="2" customFormat="1" x14ac:dyDescent="0.25">
      <c r="B12"/>
      <c r="C12"/>
      <c r="D12"/>
      <c r="E12"/>
      <c r="F12"/>
      <c r="G12"/>
      <c r="H12"/>
      <c r="I12"/>
      <c r="J12"/>
      <c r="K12"/>
      <c r="L12"/>
      <c r="M12"/>
      <c r="N12"/>
      <c r="O12"/>
      <c r="P12"/>
      <c r="Q12"/>
    </row>
    <row r="13" spans="1:18" s="2" customFormat="1" x14ac:dyDescent="0.25">
      <c r="B13"/>
      <c r="C13"/>
      <c r="D13"/>
      <c r="E13"/>
      <c r="F13"/>
      <c r="G13"/>
      <c r="H13"/>
      <c r="I13"/>
      <c r="J13"/>
      <c r="K13"/>
      <c r="L13"/>
      <c r="M13"/>
      <c r="N13"/>
      <c r="O13"/>
      <c r="P13"/>
      <c r="Q13"/>
    </row>
    <row r="14" spans="1:18" s="2" customFormat="1" x14ac:dyDescent="0.25">
      <c r="B14"/>
      <c r="C14"/>
      <c r="D14"/>
      <c r="E14"/>
      <c r="F14"/>
      <c r="G14"/>
      <c r="H14"/>
      <c r="I14"/>
      <c r="J14"/>
      <c r="K14"/>
      <c r="L14"/>
      <c r="M14"/>
      <c r="N14"/>
      <c r="O14"/>
      <c r="P14"/>
      <c r="Q14"/>
    </row>
    <row r="15" spans="1:18" s="2" customFormat="1" x14ac:dyDescent="0.25">
      <c r="B15"/>
      <c r="C15"/>
      <c r="D15"/>
      <c r="E15"/>
      <c r="F15"/>
      <c r="G15"/>
      <c r="H15"/>
      <c r="I15"/>
      <c r="J15"/>
      <c r="K15"/>
      <c r="L15"/>
      <c r="M15"/>
      <c r="N15"/>
      <c r="O15"/>
      <c r="P15"/>
      <c r="Q15"/>
    </row>
    <row r="16" spans="1:18" s="2" customFormat="1" x14ac:dyDescent="0.25">
      <c r="B16"/>
      <c r="C16"/>
      <c r="D16"/>
      <c r="E16"/>
      <c r="F16"/>
      <c r="G16"/>
      <c r="H16"/>
      <c r="I16"/>
      <c r="J16"/>
      <c r="K16"/>
      <c r="L16"/>
      <c r="M16"/>
      <c r="N16"/>
      <c r="O16"/>
      <c r="P16"/>
      <c r="Q16"/>
    </row>
    <row r="17" spans="2:17" s="2" customFormat="1" x14ac:dyDescent="0.25">
      <c r="B17"/>
      <c r="C17"/>
      <c r="D17"/>
      <c r="E17"/>
      <c r="F17"/>
      <c r="G17"/>
      <c r="H17"/>
      <c r="I17"/>
      <c r="J17"/>
      <c r="K17"/>
      <c r="L17"/>
      <c r="M17"/>
      <c r="N17"/>
      <c r="O17"/>
      <c r="P17"/>
      <c r="Q17"/>
    </row>
    <row r="18" spans="2:17" s="2" customFormat="1" x14ac:dyDescent="0.25">
      <c r="B18"/>
      <c r="C18"/>
      <c r="D18"/>
      <c r="E18"/>
      <c r="F18"/>
      <c r="G18"/>
      <c r="H18"/>
      <c r="I18"/>
      <c r="J18"/>
      <c r="K18"/>
      <c r="L18"/>
      <c r="M18"/>
      <c r="N18"/>
      <c r="O18"/>
      <c r="P18"/>
      <c r="Q18"/>
    </row>
    <row r="19" spans="2:17" s="2" customFormat="1" x14ac:dyDescent="0.25">
      <c r="B19"/>
      <c r="C19"/>
      <c r="D19"/>
      <c r="E19"/>
      <c r="F19"/>
      <c r="G19"/>
      <c r="H19"/>
      <c r="I19"/>
      <c r="J19"/>
      <c r="K19"/>
      <c r="L19"/>
      <c r="M19"/>
      <c r="N19"/>
      <c r="O19"/>
      <c r="P19"/>
      <c r="Q19"/>
    </row>
    <row r="20" spans="2:17" s="2" customFormat="1" x14ac:dyDescent="0.25">
      <c r="B20"/>
      <c r="C20"/>
      <c r="D20"/>
      <c r="E20"/>
      <c r="F20"/>
      <c r="G20"/>
      <c r="H20"/>
      <c r="I20"/>
      <c r="J20"/>
      <c r="K20"/>
      <c r="L20"/>
      <c r="M20"/>
      <c r="N20"/>
      <c r="O20"/>
      <c r="P20"/>
      <c r="Q20"/>
    </row>
    <row r="21" spans="2:17" s="2" customFormat="1" x14ac:dyDescent="0.25">
      <c r="B21"/>
      <c r="C21"/>
      <c r="D21"/>
      <c r="E21"/>
      <c r="F21"/>
      <c r="G21"/>
      <c r="H21"/>
      <c r="I21"/>
      <c r="J21"/>
      <c r="K21"/>
      <c r="L21"/>
      <c r="M21"/>
      <c r="N21"/>
      <c r="O21"/>
      <c r="P21"/>
      <c r="Q21"/>
    </row>
    <row r="22" spans="2:17" s="2" customFormat="1" x14ac:dyDescent="0.25">
      <c r="B22"/>
      <c r="C22"/>
      <c r="D22"/>
      <c r="E22"/>
      <c r="F22"/>
      <c r="G22"/>
      <c r="H22"/>
      <c r="I22"/>
      <c r="J22"/>
      <c r="K22"/>
      <c r="L22"/>
      <c r="M22"/>
      <c r="N22"/>
      <c r="O22"/>
      <c r="P22"/>
      <c r="Q22"/>
    </row>
    <row r="23" spans="2:17" s="2" customFormat="1" x14ac:dyDescent="0.25">
      <c r="B23"/>
      <c r="C23"/>
      <c r="D23"/>
      <c r="E23"/>
      <c r="F23"/>
      <c r="G23"/>
      <c r="H23"/>
      <c r="I23"/>
      <c r="J23"/>
      <c r="K23"/>
      <c r="L23"/>
      <c r="M23"/>
      <c r="N23"/>
      <c r="O23"/>
      <c r="P23"/>
      <c r="Q23"/>
    </row>
    <row r="24" spans="2:17" s="2" customFormat="1" x14ac:dyDescent="0.25">
      <c r="B24"/>
      <c r="C24"/>
      <c r="D24"/>
      <c r="E24"/>
      <c r="F24"/>
      <c r="G24"/>
      <c r="H24"/>
      <c r="I24"/>
      <c r="J24"/>
      <c r="K24"/>
      <c r="L24"/>
      <c r="M24"/>
      <c r="N24"/>
      <c r="O24"/>
      <c r="P24"/>
      <c r="Q24"/>
    </row>
    <row r="25" spans="2:17" s="2" customFormat="1" x14ac:dyDescent="0.25">
      <c r="B25"/>
      <c r="C25"/>
      <c r="D25"/>
      <c r="E25"/>
      <c r="F25"/>
      <c r="G25"/>
      <c r="H25"/>
      <c r="I25"/>
      <c r="J25"/>
      <c r="K25"/>
      <c r="L25"/>
      <c r="M25"/>
      <c r="N25"/>
      <c r="O25"/>
      <c r="P25"/>
      <c r="Q25"/>
    </row>
    <row r="26" spans="2:17" s="2" customFormat="1" x14ac:dyDescent="0.25">
      <c r="B26"/>
      <c r="C26"/>
      <c r="D26"/>
      <c r="E26"/>
      <c r="F26"/>
      <c r="G26"/>
      <c r="H26"/>
      <c r="I26"/>
      <c r="J26"/>
      <c r="K26"/>
      <c r="L26"/>
      <c r="M26"/>
      <c r="N26"/>
      <c r="O26"/>
      <c r="P26"/>
      <c r="Q26"/>
    </row>
    <row r="27" spans="2:17" s="2" customFormat="1" x14ac:dyDescent="0.25">
      <c r="B27"/>
      <c r="C27"/>
      <c r="D27"/>
      <c r="E27"/>
      <c r="F27"/>
      <c r="G27"/>
      <c r="H27"/>
      <c r="I27"/>
      <c r="J27"/>
      <c r="K27"/>
      <c r="L27"/>
      <c r="M27"/>
      <c r="N27"/>
      <c r="O27"/>
      <c r="P27"/>
      <c r="Q27"/>
    </row>
    <row r="28" spans="2:17" s="2" customFormat="1" x14ac:dyDescent="0.25">
      <c r="B28"/>
      <c r="C28"/>
      <c r="D28"/>
      <c r="E28"/>
      <c r="F28"/>
      <c r="G28"/>
      <c r="H28"/>
      <c r="I28"/>
      <c r="J28"/>
      <c r="K28"/>
      <c r="L28"/>
      <c r="M28"/>
      <c r="N28"/>
      <c r="O28"/>
      <c r="P28"/>
      <c r="Q28"/>
    </row>
    <row r="29" spans="2:17" s="2" customFormat="1" x14ac:dyDescent="0.25">
      <c r="B29"/>
      <c r="C29"/>
      <c r="D29"/>
      <c r="E29"/>
      <c r="F29"/>
      <c r="G29"/>
      <c r="H29"/>
      <c r="I29"/>
      <c r="J29"/>
      <c r="K29"/>
      <c r="L29"/>
      <c r="M29"/>
      <c r="N29"/>
      <c r="O29"/>
      <c r="P29"/>
      <c r="Q29"/>
    </row>
    <row r="30" spans="2:17" s="2" customFormat="1" x14ac:dyDescent="0.25">
      <c r="B30"/>
      <c r="C30"/>
      <c r="D30"/>
      <c r="E30"/>
      <c r="F30"/>
      <c r="G30"/>
      <c r="H30"/>
      <c r="I30"/>
      <c r="J30"/>
      <c r="K30"/>
      <c r="L30"/>
      <c r="M30"/>
      <c r="N30"/>
      <c r="O30"/>
      <c r="P30"/>
      <c r="Q30"/>
    </row>
    <row r="31" spans="2:17" s="2" customFormat="1" x14ac:dyDescent="0.25">
      <c r="B31"/>
      <c r="C31"/>
      <c r="D31"/>
      <c r="E31"/>
      <c r="F31"/>
      <c r="G31"/>
      <c r="H31"/>
      <c r="I31"/>
      <c r="J31"/>
      <c r="K31"/>
      <c r="L31"/>
      <c r="M31"/>
      <c r="N31"/>
      <c r="O31"/>
      <c r="P31"/>
      <c r="Q31"/>
    </row>
    <row r="32" spans="2:17" s="2" customFormat="1" x14ac:dyDescent="0.25">
      <c r="B32"/>
      <c r="C32"/>
      <c r="D32"/>
      <c r="E32"/>
      <c r="F32"/>
      <c r="G32"/>
      <c r="H32"/>
      <c r="I32"/>
      <c r="J32"/>
      <c r="K32"/>
      <c r="L32"/>
      <c r="M32"/>
      <c r="N32"/>
      <c r="O32"/>
      <c r="P32"/>
      <c r="Q32"/>
    </row>
    <row r="33" spans="2:17" s="2" customFormat="1" x14ac:dyDescent="0.25">
      <c r="B33"/>
      <c r="C33"/>
      <c r="D33"/>
      <c r="E33"/>
      <c r="F33"/>
      <c r="G33"/>
      <c r="H33"/>
      <c r="I33"/>
      <c r="J33"/>
      <c r="K33"/>
      <c r="L33"/>
      <c r="M33"/>
      <c r="N33"/>
      <c r="O33"/>
      <c r="P33"/>
      <c r="Q33"/>
    </row>
    <row r="34" spans="2:17" s="2" customFormat="1" x14ac:dyDescent="0.25"/>
    <row r="35" spans="2:17" s="2" customFormat="1" x14ac:dyDescent="0.25"/>
    <row r="36" spans="2:17" s="2" customFormat="1" x14ac:dyDescent="0.25"/>
  </sheetData>
  <sheetProtection sheet="1" objects="1" selectLockedCells="1" selectUnlockedCells="1"/>
  <pageMargins left="0.25" right="0.25" top="0.75" bottom="0.75" header="0.3" footer="0.3"/>
  <pageSetup scale="82"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pageSetUpPr fitToPage="1"/>
  </sheetPr>
  <dimension ref="A1:XFC134"/>
  <sheetViews>
    <sheetView showGridLines="0" showRowColHeaders="0" zoomScaleNormal="100" workbookViewId="0">
      <selection activeCell="D4" sqref="D4"/>
    </sheetView>
  </sheetViews>
  <sheetFormatPr defaultColWidth="0" defaultRowHeight="15" zeroHeight="1" x14ac:dyDescent="0.25"/>
  <cols>
    <col min="1" max="1" width="15.7109375" customWidth="1"/>
    <col min="2" max="2" width="11.85546875" customWidth="1"/>
    <col min="3" max="3" width="94.140625" customWidth="1"/>
    <col min="4" max="8" width="20.28515625" customWidth="1"/>
    <col min="9" max="9" width="16.42578125" customWidth="1"/>
    <col min="10" max="16383" width="9.140625" hidden="1"/>
    <col min="16384" max="16384" width="10.140625" hidden="1"/>
  </cols>
  <sheetData>
    <row r="1" spans="1:9" ht="39.75" customHeight="1" thickBot="1" x14ac:dyDescent="0.3">
      <c r="A1" s="2"/>
      <c r="B1" s="2"/>
      <c r="C1" s="2"/>
      <c r="D1" s="2"/>
      <c r="E1" s="2"/>
      <c r="F1" s="2"/>
      <c r="G1" s="2"/>
      <c r="H1" s="2"/>
      <c r="I1" s="2"/>
    </row>
    <row r="2" spans="1:9" ht="33" customHeight="1" thickTop="1" x14ac:dyDescent="0.25">
      <c r="A2" s="2"/>
      <c r="B2" s="98" t="s">
        <v>114</v>
      </c>
      <c r="C2" s="99"/>
      <c r="D2" s="100"/>
      <c r="E2" s="2"/>
      <c r="F2" s="2"/>
      <c r="G2" s="2"/>
      <c r="H2" s="2"/>
      <c r="I2" s="2"/>
    </row>
    <row r="3" spans="1:9" ht="24" customHeight="1" thickBot="1" x14ac:dyDescent="0.3">
      <c r="A3" s="2"/>
      <c r="B3" s="113" t="s">
        <v>8</v>
      </c>
      <c r="C3" s="114"/>
      <c r="D3" s="24"/>
      <c r="E3" s="2"/>
      <c r="F3" s="2"/>
      <c r="G3" s="2"/>
      <c r="H3" s="2"/>
      <c r="I3" s="2"/>
    </row>
    <row r="4" spans="1:9" ht="24" customHeight="1" thickTop="1" thickBot="1" x14ac:dyDescent="0.3">
      <c r="A4" s="2"/>
      <c r="B4" s="6">
        <v>1</v>
      </c>
      <c r="C4" s="21" t="s">
        <v>11</v>
      </c>
      <c r="D4" s="91"/>
      <c r="E4" s="2"/>
      <c r="F4" s="2"/>
      <c r="G4" s="2"/>
      <c r="H4" s="2"/>
      <c r="I4" s="2"/>
    </row>
    <row r="5" spans="1:9" ht="24" customHeight="1" thickTop="1" thickBot="1" x14ac:dyDescent="0.3">
      <c r="A5" s="2"/>
      <c r="B5" s="113" t="s">
        <v>9</v>
      </c>
      <c r="C5" s="114"/>
      <c r="D5" s="5"/>
      <c r="E5" s="2"/>
      <c r="F5" s="2"/>
      <c r="G5" s="2"/>
      <c r="H5" s="2"/>
      <c r="I5" s="2"/>
    </row>
    <row r="6" spans="1:9" ht="24" customHeight="1" thickTop="1" thickBot="1" x14ac:dyDescent="0.3">
      <c r="A6" s="2"/>
      <c r="B6" s="6">
        <v>2</v>
      </c>
      <c r="C6" s="21" t="s">
        <v>15</v>
      </c>
      <c r="D6" s="97" t="str">
        <f>D34</f>
        <v/>
      </c>
      <c r="E6" s="2"/>
      <c r="F6" s="2"/>
      <c r="G6" s="2"/>
      <c r="H6" s="2"/>
      <c r="I6" s="2"/>
    </row>
    <row r="7" spans="1:9" ht="24" customHeight="1" thickTop="1" thickBot="1" x14ac:dyDescent="0.3">
      <c r="A7" s="2"/>
      <c r="B7" s="6">
        <v>3</v>
      </c>
      <c r="C7" s="21" t="s">
        <v>16</v>
      </c>
      <c r="D7" s="46" t="str">
        <f>IFERROR((D4*D6),"")</f>
        <v/>
      </c>
      <c r="E7" s="2"/>
      <c r="F7" s="2"/>
      <c r="G7" s="2"/>
      <c r="H7" s="2"/>
      <c r="I7" s="2"/>
    </row>
    <row r="8" spans="1:9" ht="24" customHeight="1" thickTop="1" thickBot="1" x14ac:dyDescent="0.3">
      <c r="A8" s="2"/>
      <c r="B8" s="6">
        <v>4</v>
      </c>
      <c r="C8" s="21" t="s">
        <v>12</v>
      </c>
      <c r="D8" s="91"/>
      <c r="E8" s="2"/>
      <c r="F8" s="2"/>
      <c r="G8" s="2"/>
      <c r="H8" s="2"/>
      <c r="I8" s="2"/>
    </row>
    <row r="9" spans="1:9" ht="24" customHeight="1" thickTop="1" thickBot="1" x14ac:dyDescent="0.3">
      <c r="A9" s="2"/>
      <c r="B9" s="6">
        <v>5</v>
      </c>
      <c r="C9" s="21" t="s">
        <v>115</v>
      </c>
      <c r="D9" s="46" t="str">
        <f>IFERROR((D7+D8),"")</f>
        <v/>
      </c>
      <c r="E9" s="2"/>
      <c r="F9" s="2"/>
      <c r="G9" s="2"/>
      <c r="H9" s="2"/>
      <c r="I9" s="2"/>
    </row>
    <row r="10" spans="1:9" ht="24" customHeight="1" thickTop="1" thickBot="1" x14ac:dyDescent="0.3">
      <c r="A10" s="2"/>
      <c r="B10" s="113" t="s">
        <v>10</v>
      </c>
      <c r="C10" s="114"/>
      <c r="D10" s="5"/>
      <c r="E10" s="2"/>
      <c r="F10" s="2"/>
      <c r="G10" s="2"/>
      <c r="H10" s="2"/>
      <c r="I10" s="2"/>
    </row>
    <row r="11" spans="1:9" ht="24" customHeight="1" thickTop="1" thickBot="1" x14ac:dyDescent="0.3">
      <c r="A11" s="2"/>
      <c r="B11" s="6">
        <v>6</v>
      </c>
      <c r="C11" s="21" t="s">
        <v>13</v>
      </c>
      <c r="D11" s="91"/>
      <c r="E11" s="2"/>
      <c r="F11" s="2"/>
      <c r="G11" s="2"/>
      <c r="H11" s="2"/>
      <c r="I11" s="2"/>
    </row>
    <row r="12" spans="1:9" ht="24" customHeight="1" thickTop="1" thickBot="1" x14ac:dyDescent="0.3">
      <c r="A12" s="2"/>
      <c r="B12" s="6">
        <v>7</v>
      </c>
      <c r="C12" s="21" t="s">
        <v>14</v>
      </c>
      <c r="D12" s="91"/>
      <c r="E12" s="2"/>
      <c r="F12" s="2"/>
      <c r="G12" s="2"/>
      <c r="H12" s="2"/>
      <c r="I12" s="2"/>
    </row>
    <row r="13" spans="1:9" ht="24" customHeight="1" thickTop="1" thickBot="1" x14ac:dyDescent="0.3">
      <c r="A13" s="2"/>
      <c r="B13" s="6">
        <v>8</v>
      </c>
      <c r="C13" s="21" t="s">
        <v>120</v>
      </c>
      <c r="D13" s="46">
        <f>IFERROR((D11+D12),"")</f>
        <v>0</v>
      </c>
      <c r="E13" s="2"/>
      <c r="F13" s="2"/>
      <c r="G13" s="2"/>
      <c r="H13" s="2"/>
      <c r="I13" s="2"/>
    </row>
    <row r="14" spans="1:9" ht="24" customHeight="1" thickTop="1" thickBot="1" x14ac:dyDescent="0.3">
      <c r="A14" s="2"/>
      <c r="B14" s="6">
        <v>9</v>
      </c>
      <c r="C14" s="21" t="s">
        <v>121</v>
      </c>
      <c r="D14" s="46" t="str">
        <f>IFERROR((D9-D13),"")</f>
        <v/>
      </c>
      <c r="E14" s="2"/>
      <c r="F14" s="2"/>
      <c r="G14" s="2"/>
      <c r="H14" s="2"/>
      <c r="I14" s="2"/>
    </row>
    <row r="15" spans="1:9" ht="46.5" customHeight="1" thickTop="1" thickBot="1" x14ac:dyDescent="0.3">
      <c r="A15" s="2"/>
      <c r="B15" s="6">
        <v>10</v>
      </c>
      <c r="C15" s="22" t="s">
        <v>17</v>
      </c>
      <c r="D15" s="91"/>
      <c r="E15" s="2"/>
      <c r="F15" s="2"/>
      <c r="G15" s="2"/>
      <c r="H15" s="2"/>
      <c r="I15" s="2"/>
    </row>
    <row r="16" spans="1:9" ht="24" customHeight="1" thickTop="1" thickBot="1" x14ac:dyDescent="0.3">
      <c r="A16" s="2"/>
      <c r="B16" s="8">
        <v>11</v>
      </c>
      <c r="C16" s="23" t="s">
        <v>122</v>
      </c>
      <c r="D16" s="48" t="str">
        <f>IFERROR((D14/D15),"")</f>
        <v/>
      </c>
      <c r="E16" s="2"/>
      <c r="F16" s="2"/>
      <c r="G16" s="2"/>
      <c r="H16" s="2"/>
      <c r="I16" s="2"/>
    </row>
    <row r="17" spans="1:9" ht="54.95" customHeight="1" thickTop="1" thickBot="1" x14ac:dyDescent="0.3">
      <c r="A17" s="2"/>
      <c r="B17" s="2"/>
      <c r="C17" s="2"/>
      <c r="D17" s="2"/>
      <c r="E17" s="2"/>
      <c r="F17" s="2"/>
      <c r="G17" s="2"/>
      <c r="H17" s="2"/>
      <c r="I17" s="2"/>
    </row>
    <row r="18" spans="1:9" ht="33" customHeight="1" thickTop="1" x14ac:dyDescent="0.25">
      <c r="A18" s="2"/>
      <c r="B18" s="101" t="s">
        <v>18</v>
      </c>
      <c r="C18" s="102"/>
      <c r="D18" s="103"/>
      <c r="E18" s="2"/>
      <c r="F18" s="2"/>
      <c r="G18" s="2"/>
      <c r="H18" s="2"/>
      <c r="I18" s="2"/>
    </row>
    <row r="19" spans="1:9" ht="24" customHeight="1" thickBot="1" x14ac:dyDescent="0.3">
      <c r="A19" s="2"/>
      <c r="B19" s="115" t="s">
        <v>19</v>
      </c>
      <c r="C19" s="116"/>
      <c r="D19" s="24"/>
      <c r="E19" s="2"/>
      <c r="F19" s="2"/>
      <c r="G19" s="2"/>
      <c r="H19" s="2"/>
      <c r="I19" s="2"/>
    </row>
    <row r="20" spans="1:9" ht="24" customHeight="1" thickTop="1" thickBot="1" x14ac:dyDescent="0.3">
      <c r="A20" s="2"/>
      <c r="B20" s="6">
        <v>1</v>
      </c>
      <c r="C20" s="21" t="s">
        <v>20</v>
      </c>
      <c r="D20" s="92"/>
      <c r="E20" s="2"/>
      <c r="F20" s="2"/>
      <c r="G20" s="2"/>
      <c r="H20" s="2"/>
      <c r="I20" s="2"/>
    </row>
    <row r="21" spans="1:9" ht="24" customHeight="1" thickTop="1" thickBot="1" x14ac:dyDescent="0.3">
      <c r="A21" s="2"/>
      <c r="B21" s="115" t="s">
        <v>27</v>
      </c>
      <c r="C21" s="116"/>
      <c r="D21" s="9"/>
      <c r="E21" s="2"/>
      <c r="F21" s="2"/>
      <c r="G21" s="2"/>
      <c r="H21" s="2"/>
      <c r="I21" s="2"/>
    </row>
    <row r="22" spans="1:9" ht="24" customHeight="1" thickTop="1" thickBot="1" x14ac:dyDescent="0.3">
      <c r="A22" s="2"/>
      <c r="B22" s="6">
        <v>2</v>
      </c>
      <c r="C22" s="21" t="s">
        <v>21</v>
      </c>
      <c r="D22" s="92"/>
      <c r="E22" s="2"/>
      <c r="F22" s="2"/>
      <c r="G22" s="2"/>
      <c r="H22" s="2"/>
      <c r="I22" s="2"/>
    </row>
    <row r="23" spans="1:9" ht="24" customHeight="1" thickTop="1" thickBot="1" x14ac:dyDescent="0.3">
      <c r="A23" s="2"/>
      <c r="B23" s="6">
        <v>3</v>
      </c>
      <c r="C23" s="21" t="s">
        <v>12</v>
      </c>
      <c r="D23" s="92"/>
      <c r="E23" s="2"/>
      <c r="F23" s="2"/>
      <c r="G23" s="2"/>
      <c r="H23" s="2"/>
      <c r="I23" s="2"/>
    </row>
    <row r="24" spans="1:9" ht="24" customHeight="1" thickTop="1" thickBot="1" x14ac:dyDescent="0.3">
      <c r="A24" s="2"/>
      <c r="B24" s="6">
        <v>4</v>
      </c>
      <c r="C24" s="21" t="s">
        <v>9</v>
      </c>
      <c r="D24" s="92"/>
      <c r="E24" s="2"/>
      <c r="F24" s="2"/>
      <c r="G24" s="2"/>
      <c r="H24" s="2"/>
      <c r="I24" s="2"/>
    </row>
    <row r="25" spans="1:9" ht="24" customHeight="1" thickTop="1" thickBot="1" x14ac:dyDescent="0.3">
      <c r="A25" s="2"/>
      <c r="B25" s="6">
        <v>5</v>
      </c>
      <c r="C25" s="21" t="s">
        <v>22</v>
      </c>
      <c r="D25" s="92"/>
      <c r="E25" s="2"/>
      <c r="F25" s="2"/>
      <c r="G25" s="2"/>
      <c r="H25" s="2"/>
      <c r="I25" s="2"/>
    </row>
    <row r="26" spans="1:9" ht="24" customHeight="1" thickTop="1" thickBot="1" x14ac:dyDescent="0.3">
      <c r="A26" s="2"/>
      <c r="B26" s="6">
        <v>6</v>
      </c>
      <c r="C26" s="21" t="s">
        <v>29</v>
      </c>
      <c r="D26" s="82">
        <f>IFERROR(SUM(D22:D25),"")</f>
        <v>0</v>
      </c>
      <c r="E26" s="2"/>
      <c r="F26" s="2"/>
      <c r="G26" s="2"/>
      <c r="H26" s="2"/>
      <c r="I26" s="2"/>
    </row>
    <row r="27" spans="1:9" ht="24" customHeight="1" thickTop="1" thickBot="1" x14ac:dyDescent="0.3">
      <c r="A27" s="2"/>
      <c r="B27" s="6">
        <v>7</v>
      </c>
      <c r="C27" s="21" t="s">
        <v>30</v>
      </c>
      <c r="D27" s="82">
        <f>IFERROR((D20-D26),"")</f>
        <v>0</v>
      </c>
      <c r="E27" s="2"/>
      <c r="F27" s="2"/>
      <c r="G27" s="2"/>
      <c r="H27" s="2"/>
      <c r="I27" s="2"/>
    </row>
    <row r="28" spans="1:9" ht="24" customHeight="1" thickTop="1" thickBot="1" x14ac:dyDescent="0.3">
      <c r="A28" s="2"/>
      <c r="B28" s="115" t="s">
        <v>23</v>
      </c>
      <c r="C28" s="116"/>
      <c r="D28" s="9"/>
      <c r="E28" s="2"/>
      <c r="F28" s="2"/>
      <c r="G28" s="2"/>
      <c r="H28" s="2"/>
      <c r="I28" s="2"/>
    </row>
    <row r="29" spans="1:9" ht="24" customHeight="1" thickTop="1" thickBot="1" x14ac:dyDescent="0.3">
      <c r="A29" s="2"/>
      <c r="B29" s="6">
        <v>8</v>
      </c>
      <c r="C29" s="21" t="s">
        <v>8</v>
      </c>
      <c r="D29" s="92"/>
      <c r="E29" s="2"/>
      <c r="F29" s="2"/>
      <c r="G29" s="2"/>
      <c r="H29" s="2"/>
      <c r="I29" s="2"/>
    </row>
    <row r="30" spans="1:9" ht="24" customHeight="1" thickTop="1" thickBot="1" x14ac:dyDescent="0.3">
      <c r="A30" s="2"/>
      <c r="B30" s="115" t="s">
        <v>24</v>
      </c>
      <c r="C30" s="116"/>
      <c r="D30" s="9"/>
      <c r="E30" s="2"/>
      <c r="F30" s="2"/>
      <c r="G30" s="2"/>
      <c r="H30" s="2"/>
      <c r="I30" s="2"/>
    </row>
    <row r="31" spans="1:9" ht="24" customHeight="1" thickTop="1" thickBot="1" x14ac:dyDescent="0.3">
      <c r="A31" s="2"/>
      <c r="B31" s="6">
        <v>9</v>
      </c>
      <c r="C31" s="21" t="s">
        <v>25</v>
      </c>
      <c r="D31" s="92"/>
      <c r="E31" s="2"/>
      <c r="F31" s="2"/>
      <c r="G31" s="2"/>
      <c r="H31" s="2"/>
      <c r="I31" s="2"/>
    </row>
    <row r="32" spans="1:9" ht="24" customHeight="1" thickTop="1" thickBot="1" x14ac:dyDescent="0.3">
      <c r="A32" s="2"/>
      <c r="B32" s="6">
        <v>10</v>
      </c>
      <c r="C32" s="21" t="s">
        <v>31</v>
      </c>
      <c r="D32" s="82">
        <f>IFERROR((D29-D31),"")</f>
        <v>0</v>
      </c>
      <c r="E32" s="2"/>
      <c r="F32" s="2"/>
      <c r="G32" s="2"/>
      <c r="H32" s="2"/>
      <c r="I32" s="2"/>
    </row>
    <row r="33" spans="1:9" ht="24" customHeight="1" thickTop="1" thickBot="1" x14ac:dyDescent="0.3">
      <c r="A33" s="2"/>
      <c r="B33" s="115" t="s">
        <v>26</v>
      </c>
      <c r="C33" s="116"/>
      <c r="D33" s="9"/>
      <c r="E33" s="2"/>
      <c r="F33" s="2"/>
      <c r="G33" s="2"/>
      <c r="H33" s="2"/>
      <c r="I33" s="2"/>
    </row>
    <row r="34" spans="1:9" s="1" customFormat="1" ht="46.5" customHeight="1" thickTop="1" thickBot="1" x14ac:dyDescent="0.3">
      <c r="A34" s="3"/>
      <c r="B34" s="10">
        <v>11</v>
      </c>
      <c r="C34" s="26" t="s">
        <v>28</v>
      </c>
      <c r="D34" s="89" t="str">
        <f>IFERROR((D27/D32),"")</f>
        <v/>
      </c>
      <c r="E34" s="3"/>
      <c r="F34" s="3"/>
      <c r="G34" s="3"/>
      <c r="H34" s="3"/>
      <c r="I34" s="3"/>
    </row>
    <row r="35" spans="1:9" ht="54.95" customHeight="1" thickTop="1" thickBot="1" x14ac:dyDescent="0.3">
      <c r="A35" s="2"/>
      <c r="B35" s="2"/>
      <c r="C35" s="2"/>
      <c r="D35" s="2"/>
      <c r="E35" s="2"/>
      <c r="F35" s="2"/>
      <c r="G35" s="2"/>
      <c r="H35" s="2"/>
      <c r="I35" s="2"/>
    </row>
    <row r="36" spans="1:9" ht="59.25" customHeight="1" thickTop="1" x14ac:dyDescent="0.25">
      <c r="A36" s="2"/>
      <c r="B36" s="104" t="s">
        <v>145</v>
      </c>
      <c r="C36" s="102"/>
      <c r="D36" s="12" t="s">
        <v>38</v>
      </c>
      <c r="E36" s="13" t="s">
        <v>39</v>
      </c>
      <c r="F36" s="2"/>
      <c r="G36" s="2"/>
      <c r="H36" s="2"/>
      <c r="I36" s="2"/>
    </row>
    <row r="37" spans="1:9" ht="24" customHeight="1" thickBot="1" x14ac:dyDescent="0.3">
      <c r="A37" s="2"/>
      <c r="B37" s="108" t="s">
        <v>8</v>
      </c>
      <c r="C37" s="110"/>
      <c r="D37" s="27"/>
      <c r="E37" s="24"/>
      <c r="F37" s="2"/>
      <c r="G37" s="2"/>
      <c r="H37" s="2"/>
      <c r="I37" s="2"/>
    </row>
    <row r="38" spans="1:9" ht="24" customHeight="1" thickTop="1" thickBot="1" x14ac:dyDescent="0.3">
      <c r="A38" s="2"/>
      <c r="B38" s="6">
        <v>1</v>
      </c>
      <c r="C38" s="21" t="s">
        <v>32</v>
      </c>
      <c r="D38" s="91"/>
      <c r="E38" s="91"/>
      <c r="F38" s="2"/>
      <c r="G38" s="2"/>
      <c r="H38" s="2"/>
      <c r="I38" s="2"/>
    </row>
    <row r="39" spans="1:9" ht="24" customHeight="1" thickTop="1" thickBot="1" x14ac:dyDescent="0.3">
      <c r="A39" s="2"/>
      <c r="B39" s="108" t="s">
        <v>9</v>
      </c>
      <c r="C39" s="110"/>
      <c r="E39" s="4"/>
      <c r="F39" s="2"/>
      <c r="G39" s="2"/>
      <c r="H39" s="2"/>
      <c r="I39" s="2"/>
    </row>
    <row r="40" spans="1:9" ht="24" customHeight="1" thickTop="1" thickBot="1" x14ac:dyDescent="0.3">
      <c r="A40" s="2"/>
      <c r="B40" s="6">
        <v>2</v>
      </c>
      <c r="C40" s="21" t="s">
        <v>15</v>
      </c>
      <c r="D40" s="90" t="str">
        <f>D34</f>
        <v/>
      </c>
      <c r="E40" s="90" t="str">
        <f>D34</f>
        <v/>
      </c>
      <c r="F40" s="2"/>
      <c r="G40" s="2"/>
      <c r="H40" s="2"/>
      <c r="I40" s="2"/>
    </row>
    <row r="41" spans="1:9" ht="24" customHeight="1" thickTop="1" thickBot="1" x14ac:dyDescent="0.3">
      <c r="A41" s="2"/>
      <c r="B41" s="6">
        <v>3</v>
      </c>
      <c r="C41" s="21" t="s">
        <v>36</v>
      </c>
      <c r="D41" s="76" t="str">
        <f>IFERROR((D38*D40),"")</f>
        <v/>
      </c>
      <c r="E41" s="76" t="str">
        <f>IFERROR((E38*E40),"")</f>
        <v/>
      </c>
      <c r="F41" s="2"/>
      <c r="G41" s="2"/>
      <c r="H41" s="2"/>
      <c r="I41" s="2"/>
    </row>
    <row r="42" spans="1:9" ht="24" customHeight="1" thickTop="1" thickBot="1" x14ac:dyDescent="0.3">
      <c r="A42" s="2"/>
      <c r="B42" s="6">
        <v>4</v>
      </c>
      <c r="C42" s="21" t="s">
        <v>12</v>
      </c>
      <c r="D42" s="91"/>
      <c r="E42" s="91"/>
      <c r="F42" s="2"/>
      <c r="G42" s="2"/>
      <c r="H42" s="2"/>
      <c r="I42" s="2"/>
    </row>
    <row r="43" spans="1:9" ht="45" customHeight="1" thickTop="1" thickBot="1" x14ac:dyDescent="0.3">
      <c r="A43" s="2"/>
      <c r="B43" s="6">
        <v>5</v>
      </c>
      <c r="C43" s="22" t="s">
        <v>123</v>
      </c>
      <c r="D43" s="25" t="str">
        <f>IFERROR((D41+D42),"")</f>
        <v/>
      </c>
      <c r="E43" s="25" t="str">
        <f>IFERROR((E41+E42),"")</f>
        <v/>
      </c>
      <c r="F43" s="2"/>
      <c r="G43" s="2"/>
      <c r="H43" s="2"/>
      <c r="I43" s="2"/>
    </row>
    <row r="44" spans="1:9" ht="24" customHeight="1" thickTop="1" thickBot="1" x14ac:dyDescent="0.3">
      <c r="A44" s="2"/>
      <c r="B44" s="108" t="s">
        <v>10</v>
      </c>
      <c r="C44" s="110"/>
      <c r="E44" s="4"/>
      <c r="F44" s="2"/>
      <c r="G44" s="2"/>
      <c r="H44" s="2"/>
      <c r="I44" s="2"/>
    </row>
    <row r="45" spans="1:9" ht="24" customHeight="1" thickTop="1" thickBot="1" x14ac:dyDescent="0.3">
      <c r="A45" s="2"/>
      <c r="B45" s="6">
        <v>6</v>
      </c>
      <c r="C45" s="21" t="s">
        <v>33</v>
      </c>
      <c r="D45" s="91"/>
      <c r="E45" s="91"/>
      <c r="F45" s="2"/>
      <c r="G45" s="2"/>
      <c r="H45" s="2"/>
      <c r="I45" s="2"/>
    </row>
    <row r="46" spans="1:9" ht="24" customHeight="1" thickTop="1" thickBot="1" x14ac:dyDescent="0.3">
      <c r="A46" s="2"/>
      <c r="B46" s="6">
        <v>7</v>
      </c>
      <c r="C46" s="21" t="s">
        <v>34</v>
      </c>
      <c r="D46" s="91"/>
      <c r="E46" s="91"/>
      <c r="F46" s="2"/>
      <c r="G46" s="2"/>
      <c r="H46" s="2"/>
      <c r="I46" s="2"/>
    </row>
    <row r="47" spans="1:9" ht="24" customHeight="1" thickTop="1" thickBot="1" x14ac:dyDescent="0.3">
      <c r="A47" s="2"/>
      <c r="B47" s="6">
        <v>8</v>
      </c>
      <c r="C47" s="21" t="s">
        <v>35</v>
      </c>
      <c r="D47" s="91"/>
      <c r="E47" s="91"/>
      <c r="F47" s="2"/>
      <c r="G47" s="2"/>
      <c r="H47" s="2"/>
      <c r="I47" s="2"/>
    </row>
    <row r="48" spans="1:9" ht="45" customHeight="1" thickTop="1" thickBot="1" x14ac:dyDescent="0.3">
      <c r="A48" s="2"/>
      <c r="B48" s="6">
        <v>9</v>
      </c>
      <c r="C48" s="22" t="s">
        <v>124</v>
      </c>
      <c r="D48" s="25">
        <f>IFERROR((SUM(D45:D47)),"")</f>
        <v>0</v>
      </c>
      <c r="E48" s="25">
        <f>IFERROR((SUM(E45:E47)),"")</f>
        <v>0</v>
      </c>
      <c r="F48" s="2"/>
      <c r="G48" s="2"/>
      <c r="H48" s="2"/>
      <c r="I48" s="2"/>
    </row>
    <row r="49" spans="1:9" ht="45" customHeight="1" thickTop="1" thickBot="1" x14ac:dyDescent="0.3">
      <c r="A49" s="2"/>
      <c r="B49" s="6">
        <v>10</v>
      </c>
      <c r="C49" s="22" t="s">
        <v>125</v>
      </c>
      <c r="D49" s="25" t="str">
        <f>IFERROR((D43-D48),"")</f>
        <v/>
      </c>
      <c r="E49" s="25" t="str">
        <f>IFERROR((E43-E48),"")</f>
        <v/>
      </c>
      <c r="F49" s="2"/>
      <c r="G49" s="2"/>
      <c r="H49" s="2"/>
      <c r="I49" s="2"/>
    </row>
    <row r="50" spans="1:9" ht="45" customHeight="1" thickTop="1" thickBot="1" x14ac:dyDescent="0.3">
      <c r="A50" s="2"/>
      <c r="B50" s="6">
        <v>11</v>
      </c>
      <c r="C50" s="22" t="s">
        <v>37</v>
      </c>
      <c r="D50" s="76">
        <f>D15</f>
        <v>0</v>
      </c>
      <c r="E50" s="76">
        <f>D15</f>
        <v>0</v>
      </c>
      <c r="F50" s="2"/>
      <c r="G50" s="2"/>
      <c r="H50" s="2"/>
      <c r="I50" s="2"/>
    </row>
    <row r="51" spans="1:9" ht="45" customHeight="1" thickTop="1" thickBot="1" x14ac:dyDescent="0.3">
      <c r="A51" s="2"/>
      <c r="B51" s="8">
        <v>12</v>
      </c>
      <c r="C51" s="26" t="s">
        <v>126</v>
      </c>
      <c r="D51" s="47" t="str">
        <f>IFERROR((D49/D50),"")</f>
        <v/>
      </c>
      <c r="E51" s="47" t="str">
        <f>IFERROR((E49/E50),"")</f>
        <v/>
      </c>
      <c r="F51" s="2"/>
      <c r="G51" s="2"/>
      <c r="H51" s="2"/>
      <c r="I51" s="2"/>
    </row>
    <row r="52" spans="1:9" ht="54.95" customHeight="1" thickTop="1" thickBot="1" x14ac:dyDescent="0.3">
      <c r="A52" s="2"/>
      <c r="B52" s="2"/>
      <c r="C52" s="2"/>
      <c r="D52" s="2"/>
      <c r="E52" s="2"/>
      <c r="F52" s="2"/>
      <c r="G52" s="2"/>
      <c r="H52" s="2"/>
      <c r="I52" s="2"/>
    </row>
    <row r="53" spans="1:9" ht="84" customHeight="1" thickTop="1" thickBot="1" x14ac:dyDescent="0.3">
      <c r="A53" s="2"/>
      <c r="B53" s="104" t="s">
        <v>146</v>
      </c>
      <c r="C53" s="102"/>
      <c r="D53" s="14" t="s">
        <v>48</v>
      </c>
      <c r="E53" s="14" t="s">
        <v>47</v>
      </c>
      <c r="F53" s="15" t="s">
        <v>49</v>
      </c>
      <c r="G53" s="2"/>
      <c r="H53" s="2"/>
      <c r="I53" s="2"/>
    </row>
    <row r="54" spans="1:9" ht="24" customHeight="1" thickTop="1" thickBot="1" x14ac:dyDescent="0.3">
      <c r="A54" s="2"/>
      <c r="B54" s="28">
        <v>1</v>
      </c>
      <c r="C54" s="66" t="s">
        <v>40</v>
      </c>
      <c r="G54" s="29"/>
      <c r="H54" s="2"/>
      <c r="I54" s="2"/>
    </row>
    <row r="55" spans="1:9" ht="24" customHeight="1" thickTop="1" thickBot="1" x14ac:dyDescent="0.3">
      <c r="A55" s="2"/>
      <c r="B55" s="77" t="s">
        <v>1</v>
      </c>
      <c r="C55" s="93"/>
      <c r="D55" s="91"/>
      <c r="E55" s="91"/>
      <c r="F55" s="25">
        <f>IFERROR((D55-E55),"")</f>
        <v>0</v>
      </c>
      <c r="G55" s="30" t="s">
        <v>50</v>
      </c>
      <c r="H55" s="2"/>
      <c r="I55" s="2"/>
    </row>
    <row r="56" spans="1:9" ht="24" customHeight="1" thickTop="1" thickBot="1" x14ac:dyDescent="0.3">
      <c r="A56" s="2"/>
      <c r="B56" s="77" t="s">
        <v>2</v>
      </c>
      <c r="C56" s="93"/>
      <c r="D56" s="91"/>
      <c r="E56" s="91"/>
      <c r="F56" s="25">
        <f t="shared" ref="F56:F65" si="0">IFERROR((D56-E56),"")</f>
        <v>0</v>
      </c>
      <c r="G56" s="30" t="s">
        <v>51</v>
      </c>
      <c r="H56" s="2"/>
      <c r="I56" s="2"/>
    </row>
    <row r="57" spans="1:9" ht="24" customHeight="1" thickTop="1" thickBot="1" x14ac:dyDescent="0.3">
      <c r="A57" s="2"/>
      <c r="B57" s="77" t="s">
        <v>3</v>
      </c>
      <c r="C57" s="93"/>
      <c r="D57" s="91"/>
      <c r="E57" s="91"/>
      <c r="F57" s="25">
        <f t="shared" si="0"/>
        <v>0</v>
      </c>
      <c r="G57" s="30" t="s">
        <v>52</v>
      </c>
      <c r="H57" s="2"/>
      <c r="I57" s="2"/>
    </row>
    <row r="58" spans="1:9" ht="24" customHeight="1" thickTop="1" thickBot="1" x14ac:dyDescent="0.3">
      <c r="A58" s="2"/>
      <c r="B58" s="77" t="s">
        <v>4</v>
      </c>
      <c r="C58" s="93"/>
      <c r="D58" s="91"/>
      <c r="E58" s="91"/>
      <c r="F58" s="25">
        <f t="shared" si="0"/>
        <v>0</v>
      </c>
      <c r="G58" s="30" t="s">
        <v>53</v>
      </c>
      <c r="H58" s="2"/>
      <c r="I58" s="2"/>
    </row>
    <row r="59" spans="1:9" ht="24" customHeight="1" thickTop="1" thickBot="1" x14ac:dyDescent="0.3">
      <c r="A59" s="2"/>
      <c r="B59" s="77" t="s">
        <v>5</v>
      </c>
      <c r="C59" s="93"/>
      <c r="D59" s="91"/>
      <c r="E59" s="91"/>
      <c r="F59" s="25">
        <f t="shared" si="0"/>
        <v>0</v>
      </c>
      <c r="G59" s="30" t="s">
        <v>54</v>
      </c>
      <c r="H59" s="2"/>
      <c r="I59" s="2"/>
    </row>
    <row r="60" spans="1:9" ht="24" customHeight="1" thickTop="1" thickBot="1" x14ac:dyDescent="0.3">
      <c r="A60" s="2"/>
      <c r="B60" s="77" t="s">
        <v>6</v>
      </c>
      <c r="C60" s="93"/>
      <c r="D60" s="91"/>
      <c r="E60" s="91"/>
      <c r="F60" s="25">
        <f t="shared" si="0"/>
        <v>0</v>
      </c>
      <c r="G60" s="30" t="s">
        <v>55</v>
      </c>
      <c r="H60" s="2"/>
      <c r="I60" s="2"/>
    </row>
    <row r="61" spans="1:9" ht="24" customHeight="1" thickTop="1" thickBot="1" x14ac:dyDescent="0.3">
      <c r="A61" s="2"/>
      <c r="B61" s="77" t="s">
        <v>7</v>
      </c>
      <c r="C61" s="93"/>
      <c r="D61" s="91"/>
      <c r="E61" s="91"/>
      <c r="F61" s="25">
        <f t="shared" si="0"/>
        <v>0</v>
      </c>
      <c r="G61" s="30" t="s">
        <v>56</v>
      </c>
      <c r="H61" s="2"/>
      <c r="I61" s="2"/>
    </row>
    <row r="62" spans="1:9" ht="24" customHeight="1" thickTop="1" thickBot="1" x14ac:dyDescent="0.3">
      <c r="A62" s="2"/>
      <c r="B62" s="77" t="s">
        <v>41</v>
      </c>
      <c r="C62" s="93"/>
      <c r="D62" s="91"/>
      <c r="E62" s="91"/>
      <c r="F62" s="25">
        <f t="shared" si="0"/>
        <v>0</v>
      </c>
      <c r="G62" s="30" t="s">
        <v>57</v>
      </c>
      <c r="H62" s="2"/>
      <c r="I62" s="2"/>
    </row>
    <row r="63" spans="1:9" ht="24" customHeight="1" thickTop="1" thickBot="1" x14ac:dyDescent="0.3">
      <c r="A63" s="2"/>
      <c r="B63" s="77" t="s">
        <v>42</v>
      </c>
      <c r="C63" s="93"/>
      <c r="D63" s="91"/>
      <c r="E63" s="91"/>
      <c r="F63" s="25">
        <f t="shared" si="0"/>
        <v>0</v>
      </c>
      <c r="G63" s="30" t="s">
        <v>58</v>
      </c>
      <c r="H63" s="2"/>
      <c r="I63" s="2"/>
    </row>
    <row r="64" spans="1:9" ht="24" customHeight="1" thickTop="1" thickBot="1" x14ac:dyDescent="0.3">
      <c r="A64" s="2"/>
      <c r="B64" s="77" t="s">
        <v>43</v>
      </c>
      <c r="C64" s="93"/>
      <c r="D64" s="91"/>
      <c r="E64" s="91"/>
      <c r="F64" s="25">
        <f t="shared" si="0"/>
        <v>0</v>
      </c>
      <c r="G64" s="30" t="s">
        <v>59</v>
      </c>
      <c r="H64" s="2"/>
      <c r="I64" s="2"/>
    </row>
    <row r="65" spans="1:9" ht="24" customHeight="1" thickTop="1" thickBot="1" x14ac:dyDescent="0.3">
      <c r="A65" s="2"/>
      <c r="B65" s="6">
        <v>2</v>
      </c>
      <c r="C65" s="61" t="s">
        <v>64</v>
      </c>
      <c r="D65" s="25">
        <f>IFERROR(SUM(D55:D64),"")</f>
        <v>0</v>
      </c>
      <c r="E65" s="25">
        <f>IFERROR(SUM(E55:E64),"")</f>
        <v>0</v>
      </c>
      <c r="F65" s="25">
        <f t="shared" si="0"/>
        <v>0</v>
      </c>
      <c r="G65" s="30">
        <v>2</v>
      </c>
      <c r="H65" s="2"/>
      <c r="I65" s="2"/>
    </row>
    <row r="66" spans="1:9" ht="24" customHeight="1" thickTop="1" thickBot="1" x14ac:dyDescent="0.3">
      <c r="A66" s="2"/>
      <c r="B66" s="31">
        <v>3</v>
      </c>
      <c r="C66" s="78" t="s">
        <v>44</v>
      </c>
      <c r="G66" s="30"/>
      <c r="H66" s="2"/>
      <c r="I66" s="2"/>
    </row>
    <row r="67" spans="1:9" ht="24" customHeight="1" thickTop="1" thickBot="1" x14ac:dyDescent="0.3">
      <c r="A67" s="2"/>
      <c r="B67" s="77" t="s">
        <v>1</v>
      </c>
      <c r="C67" s="93"/>
      <c r="D67" s="91"/>
      <c r="E67" s="91"/>
      <c r="F67" s="25">
        <f>IFERROR((D67-E67),"")</f>
        <v>0</v>
      </c>
      <c r="G67" s="30" t="s">
        <v>60</v>
      </c>
      <c r="H67" s="2"/>
      <c r="I67" s="2"/>
    </row>
    <row r="68" spans="1:9" ht="24" customHeight="1" thickTop="1" thickBot="1" x14ac:dyDescent="0.3">
      <c r="A68" s="2"/>
      <c r="B68" s="77" t="s">
        <v>2</v>
      </c>
      <c r="C68" s="93"/>
      <c r="D68" s="91"/>
      <c r="E68" s="91"/>
      <c r="F68" s="25">
        <f t="shared" ref="F68:F72" si="1">IFERROR((D68-E68),"")</f>
        <v>0</v>
      </c>
      <c r="G68" s="30" t="s">
        <v>61</v>
      </c>
      <c r="H68" s="2"/>
      <c r="I68" s="2"/>
    </row>
    <row r="69" spans="1:9" ht="24" customHeight="1" thickTop="1" thickBot="1" x14ac:dyDescent="0.3">
      <c r="A69" s="2"/>
      <c r="B69" s="77" t="s">
        <v>3</v>
      </c>
      <c r="C69" s="93"/>
      <c r="D69" s="91"/>
      <c r="E69" s="91"/>
      <c r="F69" s="25">
        <f t="shared" si="1"/>
        <v>0</v>
      </c>
      <c r="G69" s="30" t="s">
        <v>62</v>
      </c>
      <c r="H69" s="2"/>
      <c r="I69" s="2"/>
    </row>
    <row r="70" spans="1:9" ht="24" customHeight="1" thickTop="1" thickBot="1" x14ac:dyDescent="0.3">
      <c r="A70" s="2"/>
      <c r="B70" s="77" t="s">
        <v>4</v>
      </c>
      <c r="C70" s="93"/>
      <c r="D70" s="91"/>
      <c r="E70" s="91"/>
      <c r="F70" s="25">
        <f t="shared" si="1"/>
        <v>0</v>
      </c>
      <c r="G70" s="30" t="s">
        <v>63</v>
      </c>
      <c r="H70" s="2"/>
      <c r="I70" s="2"/>
    </row>
    <row r="71" spans="1:9" ht="24" customHeight="1" thickTop="1" thickBot="1" x14ac:dyDescent="0.3">
      <c r="A71" s="2"/>
      <c r="B71" s="6">
        <v>4</v>
      </c>
      <c r="C71" s="79" t="s">
        <v>45</v>
      </c>
      <c r="D71" s="25">
        <f>IFERROR(SUM(D67:D70),"")</f>
        <v>0</v>
      </c>
      <c r="E71" s="25">
        <f>IFERROR(SUM(E67:E70),"")</f>
        <v>0</v>
      </c>
      <c r="F71" s="25">
        <f t="shared" si="1"/>
        <v>0</v>
      </c>
      <c r="G71" s="30">
        <v>4</v>
      </c>
      <c r="H71" s="2"/>
      <c r="I71" s="2"/>
    </row>
    <row r="72" spans="1:9" ht="42" customHeight="1" thickTop="1" thickBot="1" x14ac:dyDescent="0.3">
      <c r="A72" s="2"/>
      <c r="B72" s="6">
        <v>5</v>
      </c>
      <c r="C72" s="22" t="s">
        <v>127</v>
      </c>
      <c r="D72" s="25">
        <f>IFERROR((D65+D71),"")</f>
        <v>0</v>
      </c>
      <c r="E72" s="25">
        <f>IFERROR((E65+E71),"")</f>
        <v>0</v>
      </c>
      <c r="F72" s="25">
        <f t="shared" si="1"/>
        <v>0</v>
      </c>
      <c r="G72" s="30">
        <v>5</v>
      </c>
      <c r="H72" s="2"/>
      <c r="I72" s="2"/>
    </row>
    <row r="73" spans="1:9" ht="42" customHeight="1" thickTop="1" thickBot="1" x14ac:dyDescent="0.3">
      <c r="A73" s="2"/>
      <c r="B73" s="6">
        <v>6</v>
      </c>
      <c r="C73" s="7" t="s">
        <v>46</v>
      </c>
      <c r="D73" s="49"/>
      <c r="E73" s="50"/>
      <c r="F73" s="76">
        <f>D15</f>
        <v>0</v>
      </c>
      <c r="G73" s="30">
        <v>6</v>
      </c>
      <c r="H73" s="2"/>
      <c r="I73" s="2"/>
    </row>
    <row r="74" spans="1:9" ht="42" customHeight="1" thickTop="1" thickBot="1" x14ac:dyDescent="0.3">
      <c r="A74" s="2"/>
      <c r="B74" s="8">
        <v>7</v>
      </c>
      <c r="C74" s="11" t="s">
        <v>128</v>
      </c>
      <c r="D74" s="51"/>
      <c r="E74" s="52"/>
      <c r="F74" s="47" t="str">
        <f>IFERROR((F72/F73),"")</f>
        <v/>
      </c>
      <c r="G74" s="32">
        <v>7</v>
      </c>
      <c r="H74" s="2"/>
      <c r="I74" s="2"/>
    </row>
    <row r="75" spans="1:9" ht="54.95" customHeight="1" thickTop="1" thickBot="1" x14ac:dyDescent="0.3">
      <c r="A75" s="2"/>
      <c r="B75" s="2"/>
      <c r="C75" s="2"/>
      <c r="D75" s="2"/>
      <c r="E75" s="2"/>
      <c r="F75" s="2"/>
      <c r="G75" s="2"/>
      <c r="H75" s="2"/>
      <c r="I75" s="2"/>
    </row>
    <row r="76" spans="1:9" ht="45.75" customHeight="1" thickTop="1" x14ac:dyDescent="0.25">
      <c r="A76" s="2"/>
      <c r="B76" s="104" t="s">
        <v>147</v>
      </c>
      <c r="C76" s="102"/>
      <c r="D76" s="16" t="s">
        <v>78</v>
      </c>
      <c r="E76" s="2"/>
      <c r="F76" s="2"/>
      <c r="G76" s="2"/>
      <c r="H76" s="2"/>
      <c r="I76" s="2"/>
    </row>
    <row r="77" spans="1:9" ht="24" customHeight="1" thickBot="1" x14ac:dyDescent="0.3">
      <c r="A77" s="2"/>
      <c r="B77" s="111" t="s">
        <v>75</v>
      </c>
      <c r="C77" s="112"/>
      <c r="D77" s="24"/>
      <c r="E77" s="2"/>
      <c r="F77" s="2"/>
      <c r="G77" s="2"/>
      <c r="H77" s="2"/>
      <c r="I77" s="2"/>
    </row>
    <row r="78" spans="1:9" ht="24" customHeight="1" thickTop="1" thickBot="1" x14ac:dyDescent="0.3">
      <c r="A78" s="2"/>
      <c r="B78" s="6">
        <v>1</v>
      </c>
      <c r="C78" s="33" t="s">
        <v>65</v>
      </c>
      <c r="D78" s="91"/>
      <c r="E78" s="2"/>
      <c r="F78" s="2"/>
      <c r="G78" s="2"/>
      <c r="H78" s="2"/>
      <c r="I78" s="2"/>
    </row>
    <row r="79" spans="1:9" ht="24" customHeight="1" thickTop="1" thickBot="1" x14ac:dyDescent="0.3">
      <c r="A79" s="2"/>
      <c r="B79" s="6">
        <v>2</v>
      </c>
      <c r="C79" s="33" t="s">
        <v>66</v>
      </c>
      <c r="D79" s="91"/>
      <c r="E79" s="2"/>
      <c r="F79" s="2"/>
      <c r="G79" s="2"/>
      <c r="H79" s="2"/>
      <c r="I79" s="2"/>
    </row>
    <row r="80" spans="1:9" ht="24" customHeight="1" thickTop="1" thickBot="1" x14ac:dyDescent="0.3">
      <c r="A80" s="2"/>
      <c r="B80" s="6">
        <v>3</v>
      </c>
      <c r="C80" s="33" t="s">
        <v>67</v>
      </c>
      <c r="D80" s="91"/>
      <c r="E80" s="2"/>
      <c r="F80" s="2"/>
      <c r="G80" s="2"/>
      <c r="H80" s="2"/>
      <c r="I80" s="2"/>
    </row>
    <row r="81" spans="1:9" ht="24" customHeight="1" thickTop="1" thickBot="1" x14ac:dyDescent="0.3">
      <c r="A81" s="2"/>
      <c r="B81" s="6">
        <v>4</v>
      </c>
      <c r="C81" s="33" t="s">
        <v>68</v>
      </c>
      <c r="D81" s="91"/>
      <c r="E81" s="2"/>
      <c r="F81" s="2"/>
      <c r="G81" s="2"/>
      <c r="H81" s="2"/>
      <c r="I81" s="2"/>
    </row>
    <row r="82" spans="1:9" ht="24" customHeight="1" thickTop="1" thickBot="1" x14ac:dyDescent="0.3">
      <c r="A82" s="2"/>
      <c r="B82" s="6">
        <v>5</v>
      </c>
      <c r="C82" s="33" t="s">
        <v>69</v>
      </c>
      <c r="D82" s="91"/>
      <c r="E82" s="2"/>
      <c r="F82" s="2"/>
      <c r="G82" s="2"/>
      <c r="H82" s="2"/>
      <c r="I82" s="2"/>
    </row>
    <row r="83" spans="1:9" ht="24" customHeight="1" thickTop="1" thickBot="1" x14ac:dyDescent="0.3">
      <c r="A83" s="2"/>
      <c r="B83" s="6">
        <v>6</v>
      </c>
      <c r="C83" s="33" t="s">
        <v>70</v>
      </c>
      <c r="D83" s="91"/>
      <c r="E83" s="2"/>
      <c r="F83" s="2"/>
      <c r="G83" s="2"/>
      <c r="H83" s="2"/>
      <c r="I83" s="2"/>
    </row>
    <row r="84" spans="1:9" ht="24" customHeight="1" thickTop="1" thickBot="1" x14ac:dyDescent="0.3">
      <c r="A84" s="2"/>
      <c r="B84" s="6">
        <v>7</v>
      </c>
      <c r="C84" s="34" t="s">
        <v>129</v>
      </c>
      <c r="D84" s="25">
        <f>IFERROR(SUM(D78:D83),"")</f>
        <v>0</v>
      </c>
      <c r="E84" s="2"/>
      <c r="F84" s="2"/>
      <c r="G84" s="2"/>
      <c r="H84" s="2"/>
      <c r="I84" s="2"/>
    </row>
    <row r="85" spans="1:9" ht="24" customHeight="1" thickTop="1" thickBot="1" x14ac:dyDescent="0.3">
      <c r="A85" s="2"/>
      <c r="B85" s="111" t="s">
        <v>76</v>
      </c>
      <c r="C85" s="112"/>
      <c r="D85" s="4"/>
      <c r="E85" s="2"/>
      <c r="F85" s="2"/>
      <c r="G85" s="2"/>
      <c r="H85" s="2"/>
      <c r="I85" s="2"/>
    </row>
    <row r="86" spans="1:9" ht="24" customHeight="1" thickTop="1" thickBot="1" x14ac:dyDescent="0.3">
      <c r="A86" s="2"/>
      <c r="B86" s="6">
        <v>8</v>
      </c>
      <c r="C86" s="33" t="s">
        <v>71</v>
      </c>
      <c r="D86" s="91"/>
      <c r="E86" s="2"/>
      <c r="F86" s="2"/>
      <c r="G86" s="2"/>
      <c r="H86" s="2"/>
      <c r="I86" s="2"/>
    </row>
    <row r="87" spans="1:9" ht="24" customHeight="1" thickTop="1" thickBot="1" x14ac:dyDescent="0.3">
      <c r="A87" s="2"/>
      <c r="B87" s="6">
        <v>9</v>
      </c>
      <c r="C87" s="33" t="s">
        <v>72</v>
      </c>
      <c r="D87" s="91"/>
      <c r="E87" s="2"/>
      <c r="F87" s="2"/>
      <c r="G87" s="2"/>
      <c r="H87" s="2"/>
      <c r="I87" s="2"/>
    </row>
    <row r="88" spans="1:9" ht="24" customHeight="1" thickTop="1" thickBot="1" x14ac:dyDescent="0.3">
      <c r="A88" s="2"/>
      <c r="B88" s="6">
        <v>10</v>
      </c>
      <c r="C88" s="33" t="s">
        <v>73</v>
      </c>
      <c r="D88" s="91"/>
      <c r="E88" s="2"/>
      <c r="F88" s="2"/>
      <c r="G88" s="2"/>
      <c r="H88" s="2"/>
      <c r="I88" s="2"/>
    </row>
    <row r="89" spans="1:9" ht="24" customHeight="1" thickTop="1" thickBot="1" x14ac:dyDescent="0.3">
      <c r="A89" s="2"/>
      <c r="B89" s="6">
        <v>11</v>
      </c>
      <c r="C89" s="33" t="s">
        <v>74</v>
      </c>
      <c r="D89" s="91"/>
      <c r="E89" s="2"/>
      <c r="F89" s="2"/>
      <c r="G89" s="2"/>
      <c r="H89" s="2"/>
      <c r="I89" s="2"/>
    </row>
    <row r="90" spans="1:9" ht="24" customHeight="1" thickTop="1" thickBot="1" x14ac:dyDescent="0.3">
      <c r="A90" s="2"/>
      <c r="B90" s="6">
        <v>12</v>
      </c>
      <c r="C90" s="34" t="s">
        <v>130</v>
      </c>
      <c r="D90" s="25">
        <f>IFERROR((SUM(D86:D89)),"")</f>
        <v>0</v>
      </c>
      <c r="E90" s="2"/>
      <c r="F90" s="2"/>
      <c r="G90" s="2"/>
      <c r="H90" s="2"/>
      <c r="I90" s="2"/>
    </row>
    <row r="91" spans="1:9" ht="24" customHeight="1" thickTop="1" thickBot="1" x14ac:dyDescent="0.3">
      <c r="A91" s="2"/>
      <c r="B91" s="6">
        <v>13</v>
      </c>
      <c r="C91" s="34" t="s">
        <v>131</v>
      </c>
      <c r="D91" s="25">
        <f>IFERROR((D84-D90),"")</f>
        <v>0</v>
      </c>
      <c r="E91" s="2"/>
      <c r="F91" s="2"/>
      <c r="G91" s="2"/>
      <c r="H91" s="2"/>
      <c r="I91" s="2"/>
    </row>
    <row r="92" spans="1:9" ht="36" customHeight="1" thickTop="1" thickBot="1" x14ac:dyDescent="0.3">
      <c r="A92" s="2"/>
      <c r="B92" s="6">
        <v>14</v>
      </c>
      <c r="C92" s="33" t="s">
        <v>77</v>
      </c>
      <c r="D92" s="76">
        <f>D15</f>
        <v>0</v>
      </c>
      <c r="E92" s="2"/>
      <c r="F92" s="2"/>
      <c r="G92" s="2"/>
      <c r="H92" s="2"/>
      <c r="I92" s="2"/>
    </row>
    <row r="93" spans="1:9" ht="24" customHeight="1" thickTop="1" thickBot="1" x14ac:dyDescent="0.3">
      <c r="A93" s="2"/>
      <c r="B93" s="8">
        <v>15</v>
      </c>
      <c r="C93" s="35" t="s">
        <v>132</v>
      </c>
      <c r="D93" s="47" t="str">
        <f>IFERROR((D91/D92),"")</f>
        <v/>
      </c>
      <c r="E93" s="2"/>
      <c r="F93" s="2"/>
      <c r="G93" s="2"/>
      <c r="H93" s="2"/>
      <c r="I93" s="2"/>
    </row>
    <row r="94" spans="1:9" ht="54.95" customHeight="1" thickTop="1" thickBot="1" x14ac:dyDescent="0.3">
      <c r="A94" s="2"/>
      <c r="B94" s="2"/>
      <c r="C94" s="2"/>
      <c r="D94" s="2"/>
      <c r="E94" s="2"/>
      <c r="F94" s="2"/>
      <c r="G94" s="2"/>
      <c r="H94" s="2"/>
      <c r="I94" s="2"/>
    </row>
    <row r="95" spans="1:9" ht="78" customHeight="1" thickTop="1" thickBot="1" x14ac:dyDescent="0.3">
      <c r="A95" s="2"/>
      <c r="B95" s="104" t="s">
        <v>148</v>
      </c>
      <c r="C95" s="107"/>
      <c r="D95" s="17" t="s">
        <v>82</v>
      </c>
      <c r="E95" s="17" t="s">
        <v>81</v>
      </c>
      <c r="F95" s="17" t="s">
        <v>84</v>
      </c>
      <c r="G95" s="17" t="s">
        <v>83</v>
      </c>
      <c r="H95" s="18" t="s">
        <v>85</v>
      </c>
      <c r="I95" s="2"/>
    </row>
    <row r="96" spans="1:9" ht="40.5" customHeight="1" thickTop="1" thickBot="1" x14ac:dyDescent="0.3">
      <c r="A96" s="2"/>
      <c r="B96" s="36" t="s">
        <v>79</v>
      </c>
      <c r="C96" s="93"/>
      <c r="D96" s="20"/>
      <c r="E96" s="20"/>
      <c r="F96" s="20"/>
      <c r="G96" s="20"/>
      <c r="H96" s="19"/>
      <c r="I96" s="2"/>
    </row>
    <row r="97" spans="1:9" ht="24" customHeight="1" thickTop="1" thickBot="1" x14ac:dyDescent="0.3">
      <c r="A97" s="2"/>
      <c r="B97" s="108" t="s">
        <v>8</v>
      </c>
      <c r="C97" s="109"/>
      <c r="D97" s="27"/>
      <c r="E97" s="27"/>
      <c r="F97" s="27"/>
      <c r="G97" s="27"/>
      <c r="H97" s="24"/>
      <c r="I97" s="2"/>
    </row>
    <row r="98" spans="1:9" ht="24" customHeight="1" thickTop="1" thickBot="1" x14ac:dyDescent="0.3">
      <c r="A98" s="2"/>
      <c r="B98" s="6">
        <v>1</v>
      </c>
      <c r="C98" s="22" t="s">
        <v>80</v>
      </c>
      <c r="D98" s="91"/>
      <c r="E98" s="59"/>
      <c r="F98" s="91"/>
      <c r="G98" s="91"/>
      <c r="H98" s="25">
        <f>IFERROR((D98-E98-F98-G98),"")</f>
        <v>0</v>
      </c>
      <c r="I98" s="2"/>
    </row>
    <row r="99" spans="1:9" ht="24" customHeight="1" thickTop="1" thickBot="1" x14ac:dyDescent="0.3">
      <c r="A99" s="2"/>
      <c r="B99" s="108" t="s">
        <v>9</v>
      </c>
      <c r="C99" s="110"/>
      <c r="H99" s="70"/>
      <c r="I99" s="2"/>
    </row>
    <row r="100" spans="1:9" ht="24" customHeight="1" thickTop="1" thickBot="1" x14ac:dyDescent="0.3">
      <c r="A100" s="2"/>
      <c r="B100" s="6">
        <v>2</v>
      </c>
      <c r="C100" s="22" t="s">
        <v>15</v>
      </c>
      <c r="D100" s="90" t="str">
        <f>D34</f>
        <v/>
      </c>
      <c r="E100" s="60"/>
      <c r="F100" s="90" t="str">
        <f>D34</f>
        <v/>
      </c>
      <c r="G100" s="90" t="str">
        <f>D34</f>
        <v/>
      </c>
      <c r="H100" s="71"/>
      <c r="I100" s="2"/>
    </row>
    <row r="101" spans="1:9" ht="40.5" customHeight="1" thickTop="1" thickBot="1" x14ac:dyDescent="0.3">
      <c r="A101" s="2"/>
      <c r="B101" s="6">
        <v>3</v>
      </c>
      <c r="C101" s="22" t="s">
        <v>133</v>
      </c>
      <c r="D101" s="25" t="str">
        <f>IFERROR((D98*D100),"")</f>
        <v/>
      </c>
      <c r="E101" s="72">
        <f t="shared" ref="E101:G101" si="2">IFERROR((E98*E100),"")</f>
        <v>0</v>
      </c>
      <c r="F101" s="25" t="str">
        <f t="shared" si="2"/>
        <v/>
      </c>
      <c r="G101" s="25" t="str">
        <f t="shared" si="2"/>
        <v/>
      </c>
      <c r="H101" s="25" t="str">
        <f t="shared" ref="H101" si="3">IFERROR((D101-E101-F101-G101),"")</f>
        <v/>
      </c>
      <c r="I101" s="2"/>
    </row>
    <row r="102" spans="1:9" ht="24" customHeight="1" thickTop="1" thickBot="1" x14ac:dyDescent="0.3">
      <c r="A102" s="2"/>
      <c r="B102" s="108" t="s">
        <v>10</v>
      </c>
      <c r="C102" s="110"/>
      <c r="H102" s="4"/>
      <c r="I102" s="2"/>
    </row>
    <row r="103" spans="1:9" ht="24" customHeight="1" thickTop="1" thickBot="1" x14ac:dyDescent="0.3">
      <c r="A103" s="2"/>
      <c r="B103" s="6">
        <v>4</v>
      </c>
      <c r="C103" s="22" t="s">
        <v>33</v>
      </c>
      <c r="D103" s="91"/>
      <c r="E103" s="91"/>
      <c r="F103" s="91"/>
      <c r="G103" s="91"/>
      <c r="H103" s="25">
        <f>IFERROR((D103-E103-F103-G103),"")</f>
        <v>0</v>
      </c>
      <c r="I103" s="2"/>
    </row>
    <row r="104" spans="1:9" ht="24" customHeight="1" thickTop="1" thickBot="1" x14ac:dyDescent="0.3">
      <c r="A104" s="2"/>
      <c r="B104" s="6">
        <v>5</v>
      </c>
      <c r="C104" s="22" t="s">
        <v>35</v>
      </c>
      <c r="D104" s="91"/>
      <c r="E104" s="91"/>
      <c r="F104" s="91"/>
      <c r="G104" s="91"/>
      <c r="H104" s="25">
        <f t="shared" ref="H104:H106" si="4">IFERROR((D104-E104-F104-G104),"")</f>
        <v>0</v>
      </c>
      <c r="I104" s="2"/>
    </row>
    <row r="105" spans="1:9" ht="24" customHeight="1" thickTop="1" thickBot="1" x14ac:dyDescent="0.3">
      <c r="A105" s="2"/>
      <c r="B105" s="6">
        <v>6</v>
      </c>
      <c r="C105" s="22" t="s">
        <v>134</v>
      </c>
      <c r="D105" s="25">
        <f>IFERROR((D103+D104),"")</f>
        <v>0</v>
      </c>
      <c r="E105" s="25">
        <f t="shared" ref="E105:G105" si="5">IFERROR((E103+E104),"")</f>
        <v>0</v>
      </c>
      <c r="F105" s="25">
        <f t="shared" si="5"/>
        <v>0</v>
      </c>
      <c r="G105" s="25">
        <f t="shared" si="5"/>
        <v>0</v>
      </c>
      <c r="H105" s="25">
        <f t="shared" si="4"/>
        <v>0</v>
      </c>
      <c r="I105" s="2"/>
    </row>
    <row r="106" spans="1:9" ht="40.5" customHeight="1" thickTop="1" thickBot="1" x14ac:dyDescent="0.3">
      <c r="A106" s="2"/>
      <c r="B106" s="6">
        <v>7</v>
      </c>
      <c r="C106" s="22" t="s">
        <v>135</v>
      </c>
      <c r="D106" s="25" t="str">
        <f>IFERROR((D101-D105),"")</f>
        <v/>
      </c>
      <c r="E106" s="25">
        <f t="shared" ref="E106:G106" si="6">IFERROR((E101-E105),"")</f>
        <v>0</v>
      </c>
      <c r="F106" s="25" t="str">
        <f t="shared" si="6"/>
        <v/>
      </c>
      <c r="G106" s="25" t="str">
        <f t="shared" si="6"/>
        <v/>
      </c>
      <c r="H106" s="25" t="str">
        <f t="shared" si="4"/>
        <v/>
      </c>
      <c r="I106" s="2"/>
    </row>
    <row r="107" spans="1:9" ht="40.5" customHeight="1" thickTop="1" thickBot="1" x14ac:dyDescent="0.3">
      <c r="A107" s="2"/>
      <c r="B107" s="6">
        <v>8</v>
      </c>
      <c r="C107" s="22" t="s">
        <v>86</v>
      </c>
      <c r="D107" s="76">
        <f>D15</f>
        <v>0</v>
      </c>
      <c r="E107" s="53"/>
      <c r="F107" s="54"/>
      <c r="G107" s="55"/>
      <c r="H107" s="76">
        <f>D15</f>
        <v>0</v>
      </c>
      <c r="I107" s="2"/>
    </row>
    <row r="108" spans="1:9" ht="40.5" customHeight="1" thickTop="1" thickBot="1" x14ac:dyDescent="0.3">
      <c r="A108" s="2"/>
      <c r="B108" s="8">
        <v>9</v>
      </c>
      <c r="C108" s="26" t="s">
        <v>136</v>
      </c>
      <c r="D108" s="47" t="str">
        <f>IFERROR((H106/D107),"")</f>
        <v/>
      </c>
      <c r="E108" s="56"/>
      <c r="F108" s="57"/>
      <c r="G108" s="58"/>
      <c r="H108" s="47" t="str">
        <f>IFERROR((H106/H107),"")</f>
        <v/>
      </c>
      <c r="I108" s="2"/>
    </row>
    <row r="109" spans="1:9" ht="54.95" customHeight="1" thickTop="1" thickBot="1" x14ac:dyDescent="0.3">
      <c r="A109" s="2"/>
      <c r="B109" s="2"/>
      <c r="C109" s="2"/>
      <c r="D109" s="2"/>
      <c r="E109" s="2"/>
      <c r="F109" s="2"/>
      <c r="G109" s="2"/>
      <c r="H109" s="2"/>
      <c r="I109" s="2"/>
    </row>
    <row r="110" spans="1:9" ht="49.5" customHeight="1" thickTop="1" x14ac:dyDescent="0.25">
      <c r="A110" s="2"/>
      <c r="B110" s="104" t="s">
        <v>149</v>
      </c>
      <c r="C110" s="105"/>
      <c r="D110" s="106"/>
      <c r="E110" s="2"/>
      <c r="F110" s="2"/>
      <c r="G110" s="2"/>
      <c r="H110" s="2"/>
      <c r="I110" s="2"/>
    </row>
    <row r="111" spans="1:9" ht="24" customHeight="1" thickBot="1" x14ac:dyDescent="0.3">
      <c r="A111" s="2"/>
      <c r="B111" s="108" t="s">
        <v>9</v>
      </c>
      <c r="C111" s="110"/>
      <c r="D111" s="24"/>
      <c r="E111" s="2"/>
      <c r="F111" s="2"/>
      <c r="G111" s="2"/>
      <c r="H111" s="2"/>
      <c r="I111" s="2"/>
    </row>
    <row r="112" spans="1:9" ht="24" customHeight="1" thickTop="1" thickBot="1" x14ac:dyDescent="0.3">
      <c r="A112" s="2"/>
      <c r="B112" s="6">
        <v>1</v>
      </c>
      <c r="C112" s="22" t="s">
        <v>87</v>
      </c>
      <c r="D112" s="91"/>
      <c r="E112" s="2"/>
      <c r="F112" s="2"/>
      <c r="G112" s="2"/>
      <c r="H112" s="2"/>
      <c r="I112" s="2"/>
    </row>
    <row r="113" spans="1:9" ht="24" customHeight="1" thickTop="1" thickBot="1" x14ac:dyDescent="0.3">
      <c r="A113" s="2"/>
      <c r="B113" s="6">
        <v>2</v>
      </c>
      <c r="C113" s="22" t="s">
        <v>88</v>
      </c>
      <c r="D113" s="91"/>
      <c r="E113" s="2"/>
      <c r="F113" s="2"/>
      <c r="G113" s="2"/>
      <c r="H113" s="2"/>
      <c r="I113" s="2"/>
    </row>
    <row r="114" spans="1:9" ht="24" customHeight="1" thickTop="1" thickBot="1" x14ac:dyDescent="0.3">
      <c r="A114" s="2"/>
      <c r="B114" s="6">
        <v>3</v>
      </c>
      <c r="C114" s="22" t="s">
        <v>137</v>
      </c>
      <c r="D114" s="25">
        <f>IFERROR((D112+D113),"")</f>
        <v>0</v>
      </c>
      <c r="E114" s="2"/>
      <c r="F114" s="2"/>
      <c r="G114" s="2"/>
      <c r="H114" s="2"/>
      <c r="I114" s="2"/>
    </row>
    <row r="115" spans="1:9" ht="24" customHeight="1" thickTop="1" thickBot="1" x14ac:dyDescent="0.3">
      <c r="A115" s="2"/>
      <c r="B115" s="108" t="s">
        <v>10</v>
      </c>
      <c r="C115" s="110"/>
      <c r="D115" s="4"/>
      <c r="E115" s="2"/>
      <c r="F115" s="2"/>
      <c r="G115" s="2"/>
      <c r="H115" s="2"/>
      <c r="I115" s="2"/>
    </row>
    <row r="116" spans="1:9" ht="24" customHeight="1" thickTop="1" thickBot="1" x14ac:dyDescent="0.3">
      <c r="A116" s="2"/>
      <c r="B116" s="6">
        <v>4</v>
      </c>
      <c r="C116" s="22" t="s">
        <v>89</v>
      </c>
      <c r="D116" s="91"/>
      <c r="E116" s="2"/>
      <c r="F116" s="2"/>
      <c r="G116" s="2"/>
      <c r="H116" s="2"/>
      <c r="I116" s="2"/>
    </row>
    <row r="117" spans="1:9" ht="24" customHeight="1" thickTop="1" thickBot="1" x14ac:dyDescent="0.3">
      <c r="A117" s="2"/>
      <c r="B117" s="6">
        <v>5</v>
      </c>
      <c r="C117" s="22" t="s">
        <v>35</v>
      </c>
      <c r="D117" s="91"/>
      <c r="E117" s="2"/>
      <c r="F117" s="2"/>
      <c r="G117" s="2"/>
      <c r="H117" s="2"/>
      <c r="I117" s="2"/>
    </row>
    <row r="118" spans="1:9" ht="24" customHeight="1" thickTop="1" thickBot="1" x14ac:dyDescent="0.3">
      <c r="A118" s="2"/>
      <c r="B118" s="6">
        <v>6</v>
      </c>
      <c r="C118" s="22" t="s">
        <v>138</v>
      </c>
      <c r="D118" s="25">
        <f>IFERROR((D116+D117),"")</f>
        <v>0</v>
      </c>
      <c r="E118" s="2"/>
      <c r="F118" s="2"/>
      <c r="G118" s="2"/>
      <c r="H118" s="2"/>
      <c r="I118" s="2"/>
    </row>
    <row r="119" spans="1:9" ht="24" customHeight="1" thickTop="1" thickBot="1" x14ac:dyDescent="0.3">
      <c r="A119" s="2"/>
      <c r="B119" s="6">
        <v>7</v>
      </c>
      <c r="C119" s="22" t="s">
        <v>139</v>
      </c>
      <c r="D119" s="25">
        <f>IFERROR((D114-D118),"")</f>
        <v>0</v>
      </c>
      <c r="E119" s="2"/>
      <c r="F119" s="2"/>
      <c r="G119" s="2"/>
      <c r="H119" s="2"/>
      <c r="I119" s="2"/>
    </row>
    <row r="120" spans="1:9" ht="45.75" customHeight="1" thickTop="1" thickBot="1" x14ac:dyDescent="0.3">
      <c r="A120" s="2"/>
      <c r="B120" s="6">
        <v>8</v>
      </c>
      <c r="C120" s="22" t="s">
        <v>86</v>
      </c>
      <c r="D120" s="76">
        <f>D15</f>
        <v>0</v>
      </c>
      <c r="E120" s="2"/>
      <c r="F120" s="2"/>
      <c r="G120" s="2"/>
      <c r="H120" s="2"/>
      <c r="I120" s="2"/>
    </row>
    <row r="121" spans="1:9" ht="24" customHeight="1" thickTop="1" thickBot="1" x14ac:dyDescent="0.3">
      <c r="A121" s="2"/>
      <c r="B121" s="8">
        <v>9</v>
      </c>
      <c r="C121" s="26" t="s">
        <v>140</v>
      </c>
      <c r="D121" s="47" t="str">
        <f>IFERROR((D119/D120),"")</f>
        <v/>
      </c>
      <c r="E121" s="2"/>
      <c r="F121" s="2"/>
      <c r="G121" s="2"/>
      <c r="H121" s="2"/>
      <c r="I121" s="2"/>
    </row>
    <row r="122" spans="1:9" ht="54.95" customHeight="1" thickTop="1" thickBot="1" x14ac:dyDescent="0.3">
      <c r="A122" s="2"/>
      <c r="B122" s="2"/>
      <c r="C122" s="2"/>
      <c r="D122" s="2"/>
      <c r="E122" s="2"/>
      <c r="F122" s="2"/>
      <c r="G122" s="2"/>
      <c r="H122" s="2"/>
      <c r="I122" s="2"/>
    </row>
    <row r="123" spans="1:9" ht="57.75" customHeight="1" thickTop="1" thickBot="1" x14ac:dyDescent="0.3">
      <c r="A123" s="2"/>
      <c r="B123" s="104" t="s">
        <v>150</v>
      </c>
      <c r="C123" s="102"/>
      <c r="D123" s="37" t="s">
        <v>90</v>
      </c>
      <c r="E123" s="37" t="s">
        <v>91</v>
      </c>
      <c r="F123" s="38" t="s">
        <v>92</v>
      </c>
      <c r="G123" s="2"/>
      <c r="H123" s="2"/>
      <c r="I123" s="2"/>
    </row>
    <row r="124" spans="1:9" ht="24" customHeight="1" thickTop="1" thickBot="1" x14ac:dyDescent="0.3">
      <c r="A124" s="2"/>
      <c r="B124" s="6">
        <v>1</v>
      </c>
      <c r="C124" s="22" t="s">
        <v>141</v>
      </c>
      <c r="D124" s="91"/>
      <c r="E124" s="91"/>
      <c r="F124" s="25">
        <f>IFERROR((D124+E124),"")</f>
        <v>0</v>
      </c>
      <c r="G124" s="2"/>
      <c r="H124" s="2"/>
      <c r="I124" s="2"/>
    </row>
    <row r="125" spans="1:9" ht="24" customHeight="1" thickTop="1" thickBot="1" x14ac:dyDescent="0.3">
      <c r="A125" s="2"/>
      <c r="B125" s="6">
        <v>2</v>
      </c>
      <c r="C125" s="22" t="s">
        <v>142</v>
      </c>
      <c r="D125" s="91"/>
      <c r="E125" s="91"/>
      <c r="F125" s="25">
        <f>IFERROR((D125+E125),"")</f>
        <v>0</v>
      </c>
      <c r="G125" s="2"/>
      <c r="H125" s="2"/>
      <c r="I125" s="2"/>
    </row>
    <row r="126" spans="1:9" ht="24" customHeight="1" thickTop="1" thickBot="1" x14ac:dyDescent="0.3">
      <c r="A126" s="2"/>
      <c r="B126" s="6">
        <v>3</v>
      </c>
      <c r="C126" s="22" t="s">
        <v>143</v>
      </c>
      <c r="D126" s="25">
        <f>IFERROR((D124-D125),"")</f>
        <v>0</v>
      </c>
      <c r="E126" s="25">
        <f>IFERROR((E124-E125),"")</f>
        <v>0</v>
      </c>
      <c r="F126" s="25">
        <f>IFERROR((D126+E126),"")</f>
        <v>0</v>
      </c>
      <c r="G126" s="2"/>
      <c r="H126" s="2"/>
      <c r="I126" s="2"/>
    </row>
    <row r="127" spans="1:9" ht="41.25" customHeight="1" thickTop="1" thickBot="1" x14ac:dyDescent="0.3">
      <c r="A127" s="2"/>
      <c r="B127" s="6">
        <v>4</v>
      </c>
      <c r="C127" s="7" t="s">
        <v>86</v>
      </c>
      <c r="D127" s="49"/>
      <c r="E127" s="50"/>
      <c r="F127" s="76">
        <f>D15</f>
        <v>0</v>
      </c>
      <c r="G127" s="2"/>
      <c r="H127" s="2"/>
      <c r="I127" s="2"/>
    </row>
    <row r="128" spans="1:9" ht="24" customHeight="1" thickTop="1" thickBot="1" x14ac:dyDescent="0.3">
      <c r="A128" s="2"/>
      <c r="B128" s="8">
        <v>5</v>
      </c>
      <c r="C128" s="11" t="s">
        <v>144</v>
      </c>
      <c r="D128" s="51"/>
      <c r="E128" s="52"/>
      <c r="F128" s="47" t="str">
        <f>IFERROR((F126/F127),"")</f>
        <v/>
      </c>
      <c r="G128" s="2"/>
      <c r="H128" s="2"/>
      <c r="I128" s="2"/>
    </row>
    <row r="129" spans="1:9" ht="57" customHeight="1" thickTop="1" thickBot="1" x14ac:dyDescent="0.3">
      <c r="A129" s="2"/>
      <c r="B129" s="2"/>
      <c r="C129" s="2"/>
      <c r="D129" s="2"/>
      <c r="E129" s="2"/>
      <c r="F129" s="2"/>
      <c r="G129" s="2"/>
      <c r="H129" s="2"/>
      <c r="I129" s="2"/>
    </row>
    <row r="130" spans="1:9" ht="36.75" customHeight="1" thickTop="1" thickBot="1" x14ac:dyDescent="0.3">
      <c r="A130" s="2"/>
      <c r="B130" s="98" t="s">
        <v>116</v>
      </c>
      <c r="C130" s="99"/>
      <c r="D130" s="45"/>
      <c r="E130" s="2"/>
      <c r="F130" s="2"/>
      <c r="G130" s="2"/>
      <c r="H130" s="2"/>
      <c r="I130" s="2"/>
    </row>
    <row r="131" spans="1:9" ht="24" customHeight="1" thickTop="1" thickBot="1" x14ac:dyDescent="0.3">
      <c r="A131" s="2"/>
      <c r="B131" s="65">
        <v>5</v>
      </c>
      <c r="C131" s="66" t="s">
        <v>117</v>
      </c>
      <c r="D131" s="94"/>
      <c r="E131" s="2"/>
      <c r="F131" s="2"/>
      <c r="G131" s="2"/>
      <c r="H131" s="2"/>
      <c r="I131" s="2"/>
    </row>
    <row r="132" spans="1:9" ht="24" customHeight="1" thickTop="1" thickBot="1" x14ac:dyDescent="0.3">
      <c r="A132" s="2"/>
      <c r="B132" s="65">
        <v>6</v>
      </c>
      <c r="C132" s="66" t="s">
        <v>118</v>
      </c>
      <c r="D132" s="94"/>
      <c r="E132" s="2"/>
      <c r="F132" s="2"/>
      <c r="G132" s="2"/>
      <c r="H132" s="2"/>
      <c r="I132" s="2"/>
    </row>
    <row r="133" spans="1:9" ht="24" customHeight="1" thickTop="1" thickBot="1" x14ac:dyDescent="0.3">
      <c r="A133" s="2"/>
      <c r="B133" s="67">
        <v>7</v>
      </c>
      <c r="C133" s="68" t="s">
        <v>119</v>
      </c>
      <c r="D133" s="46">
        <f>IFERROR((D131-D132),"")</f>
        <v>0</v>
      </c>
      <c r="E133" s="2"/>
      <c r="F133" s="2"/>
      <c r="G133" s="2"/>
      <c r="H133" s="2"/>
      <c r="I133" s="2"/>
    </row>
    <row r="134" spans="1:9" ht="57" customHeight="1" thickTop="1" x14ac:dyDescent="0.25">
      <c r="A134" s="2"/>
      <c r="B134" s="69"/>
      <c r="C134" s="2"/>
      <c r="D134" s="2"/>
      <c r="E134" s="2"/>
      <c r="F134" s="2"/>
      <c r="G134" s="2"/>
      <c r="H134" s="2"/>
      <c r="I134" s="2"/>
    </row>
  </sheetData>
  <sheetProtection selectLockedCells="1"/>
  <mergeCells count="27">
    <mergeCell ref="B130:C130"/>
    <mergeCell ref="B37:C37"/>
    <mergeCell ref="B3:C3"/>
    <mergeCell ref="B5:C5"/>
    <mergeCell ref="B10:C10"/>
    <mergeCell ref="B19:C19"/>
    <mergeCell ref="B21:C21"/>
    <mergeCell ref="B28:C28"/>
    <mergeCell ref="B30:C30"/>
    <mergeCell ref="B33:C33"/>
    <mergeCell ref="B36:C36"/>
    <mergeCell ref="B115:C115"/>
    <mergeCell ref="B123:C123"/>
    <mergeCell ref="B111:C111"/>
    <mergeCell ref="B2:D2"/>
    <mergeCell ref="B18:D18"/>
    <mergeCell ref="B110:D110"/>
    <mergeCell ref="B95:C95"/>
    <mergeCell ref="B97:C97"/>
    <mergeCell ref="B99:C99"/>
    <mergeCell ref="B102:C102"/>
    <mergeCell ref="B39:C39"/>
    <mergeCell ref="B44:C44"/>
    <mergeCell ref="B53:C53"/>
    <mergeCell ref="B76:C76"/>
    <mergeCell ref="B77:C77"/>
    <mergeCell ref="B85:C85"/>
  </mergeCells>
  <dataValidations count="1">
    <dataValidation type="decimal" allowBlank="1" showInputMessage="1" showErrorMessage="1" sqref="D4 D8 D11:D12 D15 D20 D22:D25 D29 D31 D38:E38 D42:E42 D45:E47 D55:E64 D67:E70 D78:D83 D86:D89 D98 F98 G98 D103:G104 D112:D113 D116:D117 D124:E125 D131:D132" xr:uid="{00000000-0002-0000-0100-000000000000}">
      <formula1>0</formula1>
      <formula2>99999999999.99</formula2>
    </dataValidation>
  </dataValidations>
  <pageMargins left="0.25" right="0.25" top="0.75" bottom="0.75" header="0.3" footer="0.3"/>
  <pageSetup scale="56"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pageSetUpPr fitToPage="1"/>
  </sheetPr>
  <dimension ref="A1:K18"/>
  <sheetViews>
    <sheetView showGridLines="0" showRowColHeaders="0" zoomScale="80" zoomScaleNormal="80" workbookViewId="0">
      <selection activeCell="D6" sqref="D6"/>
    </sheetView>
  </sheetViews>
  <sheetFormatPr defaultColWidth="0" defaultRowHeight="15" zeroHeight="1" x14ac:dyDescent="0.25"/>
  <cols>
    <col min="1" max="1" width="9.140625" customWidth="1"/>
    <col min="2" max="2" width="10" customWidth="1"/>
    <col min="3" max="3" width="86.7109375" customWidth="1"/>
    <col min="4" max="9" width="16.42578125" customWidth="1"/>
    <col min="10" max="10" width="25.85546875" customWidth="1"/>
    <col min="11" max="11" width="9.140625" customWidth="1"/>
    <col min="12" max="16384" width="9.140625" hidden="1"/>
  </cols>
  <sheetData>
    <row r="1" spans="1:11" ht="39.950000000000003" customHeight="1" thickBot="1" x14ac:dyDescent="0.3">
      <c r="A1" s="2"/>
      <c r="B1" s="2"/>
      <c r="C1" s="2"/>
      <c r="D1" s="2"/>
      <c r="E1" s="2"/>
      <c r="F1" s="2"/>
      <c r="G1" s="2"/>
      <c r="H1" s="2"/>
      <c r="I1" s="2"/>
      <c r="J1" s="2"/>
      <c r="K1" s="2"/>
    </row>
    <row r="2" spans="1:11" ht="45" customHeight="1" thickTop="1" x14ac:dyDescent="0.25">
      <c r="A2" s="2"/>
      <c r="B2" s="123" t="s">
        <v>152</v>
      </c>
      <c r="C2" s="124"/>
      <c r="D2" s="39"/>
      <c r="E2" s="2"/>
      <c r="F2" s="2"/>
      <c r="G2" s="2"/>
      <c r="H2" s="2"/>
      <c r="I2" s="2"/>
      <c r="J2" s="2"/>
      <c r="K2" s="2"/>
    </row>
    <row r="3" spans="1:11" ht="102" customHeight="1" thickBot="1" x14ac:dyDescent="0.3">
      <c r="A3" s="2"/>
      <c r="B3" s="121" t="s">
        <v>0</v>
      </c>
      <c r="C3" s="122"/>
      <c r="D3" s="40"/>
      <c r="E3" s="40"/>
      <c r="F3" s="40"/>
      <c r="G3" s="40"/>
      <c r="H3" s="40"/>
      <c r="I3" s="2"/>
      <c r="J3" s="2"/>
      <c r="K3" s="2"/>
    </row>
    <row r="4" spans="1:11" ht="43.5" customHeight="1" thickTop="1" x14ac:dyDescent="0.25">
      <c r="A4" s="2"/>
      <c r="B4" s="117" t="s">
        <v>96</v>
      </c>
      <c r="C4" s="118"/>
      <c r="D4" s="41" t="s">
        <v>97</v>
      </c>
      <c r="E4" s="41" t="s">
        <v>98</v>
      </c>
      <c r="F4" s="41" t="s">
        <v>99</v>
      </c>
      <c r="G4" s="41" t="s">
        <v>100</v>
      </c>
      <c r="H4" s="41" t="s">
        <v>101</v>
      </c>
      <c r="I4" s="85" t="s">
        <v>102</v>
      </c>
      <c r="J4" s="42" t="s">
        <v>151</v>
      </c>
      <c r="K4" s="2"/>
    </row>
    <row r="5" spans="1:11" ht="24" customHeight="1" thickBot="1" x14ac:dyDescent="0.3">
      <c r="A5" s="2"/>
      <c r="B5" s="119" t="s">
        <v>93</v>
      </c>
      <c r="C5" s="120"/>
      <c r="D5" s="27"/>
      <c r="E5" s="27"/>
      <c r="F5" s="27"/>
      <c r="G5" s="27"/>
      <c r="H5" s="27"/>
      <c r="I5" s="27"/>
      <c r="J5" s="86"/>
      <c r="K5" s="2"/>
    </row>
    <row r="6" spans="1:11" ht="24" customHeight="1" thickTop="1" thickBot="1" x14ac:dyDescent="0.3">
      <c r="A6" s="2"/>
      <c r="B6" s="43" t="s">
        <v>1</v>
      </c>
      <c r="C6" s="22" t="s">
        <v>103</v>
      </c>
      <c r="D6" s="95"/>
      <c r="E6" s="95"/>
      <c r="F6" s="64" t="str">
        <f>Worksheets!$D$9</f>
        <v/>
      </c>
      <c r="G6" s="64">
        <f>Worksheets!$D$13</f>
        <v>0</v>
      </c>
      <c r="H6" s="64" t="str">
        <f>Worksheets!$D$14</f>
        <v/>
      </c>
      <c r="I6" s="83" t="str">
        <f>Worksheets!$D$16</f>
        <v/>
      </c>
      <c r="J6" s="96"/>
      <c r="K6" s="2"/>
    </row>
    <row r="7" spans="1:11" ht="24" customHeight="1" thickTop="1" thickBot="1" x14ac:dyDescent="0.3">
      <c r="A7" s="2"/>
      <c r="B7" s="43" t="s">
        <v>2</v>
      </c>
      <c r="C7" s="22" t="s">
        <v>104</v>
      </c>
      <c r="D7" s="95"/>
      <c r="E7" s="95"/>
      <c r="F7" s="64" t="str">
        <f>Worksheets!$D$43</f>
        <v/>
      </c>
      <c r="G7" s="64">
        <f>Worksheets!$D$48</f>
        <v>0</v>
      </c>
      <c r="H7" s="64" t="str">
        <f>Worksheets!$D$49</f>
        <v/>
      </c>
      <c r="I7" s="83" t="str">
        <f>Worksheets!$D$51</f>
        <v/>
      </c>
      <c r="J7" s="96"/>
      <c r="K7" s="2"/>
    </row>
    <row r="8" spans="1:11" ht="24" customHeight="1" thickTop="1" thickBot="1" x14ac:dyDescent="0.3">
      <c r="A8" s="2"/>
      <c r="B8" s="43" t="s">
        <v>3</v>
      </c>
      <c r="C8" s="22" t="s">
        <v>105</v>
      </c>
      <c r="D8" s="95"/>
      <c r="E8" s="95"/>
      <c r="F8" s="64" t="str">
        <f>Worksheets!$E$43</f>
        <v/>
      </c>
      <c r="G8" s="64">
        <f>Worksheets!$E$48</f>
        <v>0</v>
      </c>
      <c r="H8" s="64" t="str">
        <f>Worksheets!$E$49</f>
        <v/>
      </c>
      <c r="I8" s="83" t="str">
        <f>Worksheets!$E$51</f>
        <v/>
      </c>
      <c r="J8" s="96"/>
      <c r="K8" s="2"/>
    </row>
    <row r="9" spans="1:11" ht="24" customHeight="1" thickTop="1" thickBot="1" x14ac:dyDescent="0.3">
      <c r="A9" s="2"/>
      <c r="B9" s="43" t="s">
        <v>4</v>
      </c>
      <c r="C9" s="22" t="s">
        <v>111</v>
      </c>
      <c r="D9" s="73" t="str">
        <f>IF(COUNT(D6:D8)&gt;0,SUM(D6:D8),"")</f>
        <v/>
      </c>
      <c r="E9" s="73" t="str">
        <f>IF(COUNT(E6:E8)&gt;0,SUM(E6:E8),"")</f>
        <v/>
      </c>
      <c r="F9" s="64">
        <f>IFERROR(SUM(F6:F8),"")</f>
        <v>0</v>
      </c>
      <c r="G9" s="64">
        <f>IFERROR(SUM(G6:G8),"")</f>
        <v>0</v>
      </c>
      <c r="H9" s="64">
        <f>IFERROR(SUM(H6:H8),"")</f>
        <v>0</v>
      </c>
      <c r="I9" s="84" t="str">
        <f>IFERROR((H9/Worksheets!D15),"")</f>
        <v/>
      </c>
      <c r="J9" s="88">
        <f>IFERROR(SUM(J6:J8),"")</f>
        <v>0</v>
      </c>
      <c r="K9" s="2"/>
    </row>
    <row r="10" spans="1:11" ht="24" customHeight="1" thickTop="1" thickBot="1" x14ac:dyDescent="0.3">
      <c r="A10" s="2"/>
      <c r="B10" s="119" t="s">
        <v>94</v>
      </c>
      <c r="C10" s="120"/>
      <c r="J10" s="87"/>
      <c r="K10" s="2"/>
    </row>
    <row r="11" spans="1:11" ht="24" customHeight="1" thickTop="1" thickBot="1" x14ac:dyDescent="0.3">
      <c r="A11" s="2"/>
      <c r="B11" s="43" t="s">
        <v>5</v>
      </c>
      <c r="C11" s="22" t="s">
        <v>106</v>
      </c>
      <c r="D11" s="95"/>
      <c r="E11" s="95"/>
      <c r="F11" s="64">
        <f>Worksheets!$D$72</f>
        <v>0</v>
      </c>
      <c r="G11" s="64">
        <f>Worksheets!$E$72</f>
        <v>0</v>
      </c>
      <c r="H11" s="64">
        <f>Worksheets!$F$72</f>
        <v>0</v>
      </c>
      <c r="I11" s="62" t="str">
        <f>Worksheets!$F$74</f>
        <v/>
      </c>
      <c r="J11" s="96"/>
      <c r="K11" s="2"/>
    </row>
    <row r="12" spans="1:11" ht="24" customHeight="1" thickTop="1" thickBot="1" x14ac:dyDescent="0.3">
      <c r="A12" s="2"/>
      <c r="B12" s="43" t="s">
        <v>6</v>
      </c>
      <c r="C12" s="22" t="s">
        <v>107</v>
      </c>
      <c r="D12" s="95"/>
      <c r="E12" s="95"/>
      <c r="F12" s="64">
        <f>Worksheets!$D$84</f>
        <v>0</v>
      </c>
      <c r="G12" s="64">
        <f>Worksheets!$D$90</f>
        <v>0</v>
      </c>
      <c r="H12" s="64">
        <f>Worksheets!$D$91</f>
        <v>0</v>
      </c>
      <c r="I12" s="62" t="str">
        <f>Worksheets!$D$93</f>
        <v/>
      </c>
      <c r="J12" s="96"/>
      <c r="K12" s="2"/>
    </row>
    <row r="13" spans="1:11" ht="24" customHeight="1" thickTop="1" thickBot="1" x14ac:dyDescent="0.3">
      <c r="A13" s="2"/>
      <c r="B13" s="43" t="s">
        <v>7</v>
      </c>
      <c r="C13" s="22" t="s">
        <v>108</v>
      </c>
      <c r="D13" s="95"/>
      <c r="E13" s="95"/>
      <c r="F13" s="64" t="str">
        <f>Worksheets!$H$101</f>
        <v/>
      </c>
      <c r="G13" s="64">
        <f>Worksheets!$H$105</f>
        <v>0</v>
      </c>
      <c r="H13" s="64" t="str">
        <f>Worksheets!$H$106</f>
        <v/>
      </c>
      <c r="I13" s="62" t="str">
        <f>Worksheets!H108</f>
        <v/>
      </c>
      <c r="J13" s="96"/>
      <c r="K13" s="2"/>
    </row>
    <row r="14" spans="1:11" ht="24" customHeight="1" thickTop="1" thickBot="1" x14ac:dyDescent="0.3">
      <c r="A14" s="2"/>
      <c r="B14" s="43" t="s">
        <v>41</v>
      </c>
      <c r="C14" s="22" t="s">
        <v>109</v>
      </c>
      <c r="D14" s="95"/>
      <c r="E14" s="95"/>
      <c r="F14" s="64">
        <f>Worksheets!$D$114</f>
        <v>0</v>
      </c>
      <c r="G14" s="64">
        <f>Worksheets!$D$118</f>
        <v>0</v>
      </c>
      <c r="H14" s="64">
        <f>Worksheets!$D$119</f>
        <v>0</v>
      </c>
      <c r="I14" s="48" t="str">
        <f>Worksheets!$D$121</f>
        <v/>
      </c>
      <c r="J14" s="96"/>
      <c r="K14" s="2"/>
    </row>
    <row r="15" spans="1:11" ht="24" customHeight="1" thickTop="1" thickBot="1" x14ac:dyDescent="0.3">
      <c r="A15" s="2"/>
      <c r="B15" s="43" t="s">
        <v>42</v>
      </c>
      <c r="C15" s="22" t="s">
        <v>110</v>
      </c>
      <c r="D15" s="95"/>
      <c r="E15" s="95"/>
      <c r="F15" s="64">
        <f>Worksheets!$F$124</f>
        <v>0</v>
      </c>
      <c r="G15" s="64">
        <f>Worksheets!$F$125</f>
        <v>0</v>
      </c>
      <c r="H15" s="64">
        <f>Worksheets!$F$126</f>
        <v>0</v>
      </c>
      <c r="I15" s="62" t="str">
        <f>Worksheets!$F$128</f>
        <v/>
      </c>
      <c r="J15" s="96"/>
      <c r="K15" s="2"/>
    </row>
    <row r="16" spans="1:11" ht="24" customHeight="1" thickTop="1" thickBot="1" x14ac:dyDescent="0.3">
      <c r="A16" s="2"/>
      <c r="B16" s="43" t="s">
        <v>43</v>
      </c>
      <c r="C16" s="22" t="s">
        <v>112</v>
      </c>
      <c r="D16" s="63" t="str">
        <f>IF(COUNT(D11:D15)&gt;0,SUM(D11:D15),"")</f>
        <v/>
      </c>
      <c r="E16" s="63" t="str">
        <f>IF(COUNT(E11:E15)&gt;0,SUM(E11:E15),"")</f>
        <v/>
      </c>
      <c r="F16" s="64">
        <f>SUM(F11:F15)</f>
        <v>0</v>
      </c>
      <c r="G16" s="64">
        <f t="shared" ref="G16:H16" si="0">SUM(G11:G15)</f>
        <v>0</v>
      </c>
      <c r="H16" s="64">
        <f t="shared" si="0"/>
        <v>0</v>
      </c>
      <c r="I16" s="80" t="str">
        <f>IFERROR((H16/Worksheets!D15),"")</f>
        <v/>
      </c>
      <c r="J16" s="88">
        <f>IFERROR(SUM(J11:J15),"")</f>
        <v>0</v>
      </c>
      <c r="K16" s="2"/>
    </row>
    <row r="17" spans="1:11" ht="24" customHeight="1" thickTop="1" thickBot="1" x14ac:dyDescent="0.3">
      <c r="A17" s="2"/>
      <c r="B17" s="44" t="s">
        <v>95</v>
      </c>
      <c r="C17" s="26" t="s">
        <v>113</v>
      </c>
      <c r="D17" s="63" t="str">
        <f>IF(COUNT(D9+D16)&gt;0,(D9+D16),"")</f>
        <v/>
      </c>
      <c r="E17" s="63" t="str">
        <f>IF(COUNT(E9+E16)&gt;0,(E9+E16),"")</f>
        <v/>
      </c>
      <c r="F17" s="64">
        <f>IFERROR((F9+F16),"")</f>
        <v>0</v>
      </c>
      <c r="G17" s="64">
        <f>IFERROR((G9+G16),"")</f>
        <v>0</v>
      </c>
      <c r="H17" s="64">
        <f>IFERROR((H9+H16),"")</f>
        <v>0</v>
      </c>
      <c r="I17" s="81" t="str">
        <f>IFERROR((H17/Worksheets!D15),"")</f>
        <v/>
      </c>
      <c r="J17" s="88">
        <f>IFERROR(SUM(J9,J15),"")</f>
        <v>0</v>
      </c>
      <c r="K17" s="2"/>
    </row>
    <row r="18" spans="1:11" ht="39.950000000000003" customHeight="1" thickTop="1" x14ac:dyDescent="0.25">
      <c r="A18" s="2"/>
      <c r="B18" s="2"/>
      <c r="C18" s="2"/>
      <c r="D18" s="2"/>
      <c r="E18" s="2"/>
      <c r="F18" s="2"/>
      <c r="G18" s="2"/>
      <c r="H18" s="2"/>
      <c r="I18" s="2"/>
      <c r="J18" s="2"/>
      <c r="K18" s="2"/>
    </row>
  </sheetData>
  <sheetProtection selectLockedCells="1"/>
  <mergeCells count="5">
    <mergeCell ref="B4:C4"/>
    <mergeCell ref="B5:C5"/>
    <mergeCell ref="B10:C10"/>
    <mergeCell ref="B3:C3"/>
    <mergeCell ref="B2:C2"/>
  </mergeCells>
  <dataValidations count="1">
    <dataValidation type="decimal" allowBlank="1" showInputMessage="1" showErrorMessage="1" sqref="D6:E8 D11:E15 J6:J8 J11:J15" xr:uid="{00000000-0002-0000-0200-000000000000}">
      <formula1>0</formula1>
      <formula2>99999999999.99</formula2>
    </dataValidation>
  </dataValidations>
  <pageMargins left="0.25" right="0.25" top="0.75" bottom="0.75" header="0.3" footer="0.3"/>
  <pageSetup scale="56" fitToHeight="0" orientation="landscape" horizontalDpi="1200" verticalDpi="1200" r:id="rId1"/>
  <ignoredErrors>
    <ignoredError sqref="I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vt:lpstr>
      <vt:lpstr>Worksheets</vt:lpstr>
      <vt:lpstr>Section 4</vt:lpstr>
    </vt:vector>
  </TitlesOfParts>
  <Company>JSI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JSI</dc:creator>
  <cp:lastModifiedBy>Haley, Michael</cp:lastModifiedBy>
  <cp:lastPrinted>2019-01-17T21:43:53Z</cp:lastPrinted>
  <dcterms:created xsi:type="dcterms:W3CDTF">2018-10-16T16:46:46Z</dcterms:created>
  <dcterms:modified xsi:type="dcterms:W3CDTF">2024-04-22T13:05:50Z</dcterms:modified>
</cp:coreProperties>
</file>